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Users\dadiaz\Desktop\"/>
    </mc:Choice>
  </mc:AlternateContent>
  <xr:revisionPtr revIDLastSave="0" documentId="13_ncr:1_{97DDF6C6-D2DF-4FDE-A726-DA626EDE2C0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F14.1  PLANES DE MEJORAMIENT...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1" l="1"/>
  <c r="M11" i="1"/>
</calcChain>
</file>

<file path=xl/sharedStrings.xml><?xml version="1.0" encoding="utf-8"?>
<sst xmlns="http://schemas.openxmlformats.org/spreadsheetml/2006/main" count="42" uniqueCount="36">
  <si>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</si>
  <si>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</si>
  <si>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</si>
  <si>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</si>
  <si>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</si>
  <si>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</si>
  <si>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</si>
  <si>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</si>
  <si>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SEMESTRAL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</si>
  <si>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</si>
  <si>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</si>
  <si>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</si>
  <si>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</si>
  <si>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</si>
  <si>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</si>
  <si>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</si>
  <si>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</si>
  <si>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</si>
  <si>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</si>
  <si>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</si>
  <si>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</si>
  <si>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</si>
  <si>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</si>
  <si>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</si>
  <si>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</si>
  <si>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1 SUSCRIPCIÓN DEL PLAN DE MEJORAMIENTO</t>
  </si>
  <si>
    <t>2 AVANCE ó SEGUIMIENTO DEL PLAN DE MEJORAMIENTO</t>
  </si>
  <si>
    <r>
      <rPr>
        <b/>
        <sz val="11"/>
        <color indexed="8"/>
        <rFont val="Calibri"/>
        <family val="2"/>
        <scheme val="minor"/>
      </rPr>
      <t xml:space="preserve">Remuneración de contratistas de prestación de servicios.- Pago de emolumentos por cuantía superior a la legal.- Gestión antieconómica: </t>
    </r>
    <r>
      <rPr>
        <sz val="11"/>
        <color indexed="8"/>
        <rFont val="Calibri"/>
        <family val="2"/>
        <scheme val="minor"/>
      </rPr>
      <t>(…)Durante las vigencias 2012-2017, Colciencias, con recursos del FCTeI-SGR, celebró contratos de prestación de servicios de manera continua con personas naturales. (…) con honorarios superiores a la remuneración salarial del director de la entidad.</t>
    </r>
  </si>
  <si>
    <t>Los hechos se presentan por debilidades de control de las dependencias de la entidad encargadas de velar que la contratación en general cumpla con los requisitos, obligaciones y prohibiciones que dispone la constitución política y la ley en aspectos jurídicos, económicos y presupuestales, encaminados al manejo, uso, destinación e inversión de los recursos del SGR.</t>
  </si>
  <si>
    <t>Gestión para la creación de planta temporal que incluya los cargos de dirección y coordinación en Gestión Territorial de conformidad con los lineamientos del DAFP</t>
  </si>
  <si>
    <t xml:space="preserve">Radicación de la solicitud de concepto previo y favorable para la creación de la planta de personal para Gestión Territorial ante el Departamento Administrativo de la Función Pública </t>
  </si>
  <si>
    <t>Documento radicado</t>
  </si>
  <si>
    <r>
      <rPr>
        <b/>
        <sz val="11"/>
        <color indexed="8"/>
        <rFont val="Calibri"/>
        <family val="2"/>
        <scheme val="minor"/>
      </rPr>
      <t>Continuidad de la memoria, experiencia y experticia Institucional:</t>
    </r>
    <r>
      <rPr>
        <sz val="11"/>
        <color indexed="8"/>
        <rFont val="Calibri"/>
        <family val="2"/>
        <scheme val="minor"/>
      </rPr>
      <t>(…)En vigencias 2012-2017, Colciencias con cargo a recursos funcionamiento-SGR, celebró contratos de prestación de servicios de apoyo a la gestión para desarrollar actividades de Ley 1530/2012. (…)La continuidad de contratistas se presentó en menos de un 50% lo que genera traumatismos en ejecución de procesos misionales.</t>
    </r>
  </si>
  <si>
    <t>(…) Falta de seguimiento a los resultados y consecuencias de la rotación de contratistas para apoyo a la gestión tanto para fortalecimiento como para el Sistema de Monitoreo, Seguimiento, Control y Evaluación a cargo de Colciencias para el cumplimiento de las actividades y funciones que le ha establecido la Ley 1530 de 2012.</t>
  </si>
  <si>
    <t>FILA_2</t>
  </si>
  <si>
    <r>
      <rPr>
        <b/>
        <u/>
        <sz val="11"/>
        <rFont val="Calibri"/>
        <family val="2"/>
        <scheme val="minor"/>
      </rPr>
      <t>EN EJECUCIÓN</t>
    </r>
    <r>
      <rPr>
        <b/>
        <sz val="11"/>
        <rFont val="Calibri"/>
        <family val="2"/>
        <scheme val="minor"/>
      </rPr>
      <t>:</t>
    </r>
    <r>
      <rPr>
        <sz val="11"/>
        <rFont val="Calibri"/>
        <family val="2"/>
        <scheme val="minor"/>
      </rPr>
      <t xml:space="preserve"> SEGEL mediante Oficio 20198000360981 el 02 de agosto de 2019 solicita el cambio de las fechas de ejecucion y cumplimiento de las acciones de mejora propuestas debido que se están ejecutando las actividades ordenadas por el Decreto 2226 y Decreto 2227 de 2019, de cara a la puesta en funcionamiento del Ministerio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</si>
</sst>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justify" vertical="center" wrapText="1"/>
      <protection locked="0"/>
    </xf>
    <xf numFmtId="0" fontId="0" fillId="0" borderId="2" xfId="0" applyBorder="1" applyAlignment="1">
      <alignment horizontal="center" vertical="center" wrapText="1"/>
    </xf>
    <xf numFmtId="164" fontId="0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0989"/>
  <sheetViews>
    <sheetView tabSelected="1" zoomScale="85" zoomScaleNormal="85" workbookViewId="0">
      <selection activeCell="J16" sqref="J16"/>
    </sheetView>
  </sheetViews>
  <sheetFormatPr baseColWidth="10" defaultColWidth="9.140625" defaultRowHeight="15" x14ac:dyDescent="0.25"/>
  <cols>
    <col min="2" max="2" width="14.85546875" style="14" customWidth="1"/>
    <col min="3" max="3" width="21.85546875" customWidth="1"/>
    <col min="4" max="4" width="13.42578125" customWidth="1"/>
    <col min="5" max="5" width="30.42578125" customWidth="1"/>
    <col min="6" max="6" width="31.28515625" customWidth="1"/>
    <col min="7" max="7" width="22" customWidth="1"/>
    <col min="8" max="8" width="31" customWidth="1"/>
    <col min="9" max="9" width="21.140625" style="12" customWidth="1"/>
    <col min="10" max="10" width="19.5703125" customWidth="1"/>
    <col min="11" max="14" width="17.42578125" customWidth="1"/>
    <col min="15" max="15" width="39.5703125" customWidth="1"/>
    <col min="17" max="256" width="8" hidden="1"/>
  </cols>
  <sheetData>
    <row r="1" spans="1:15" x14ac:dyDescent="0.25">
      <c r="B1" s="16" t="s">
        <v>0</v>
      </c>
      <c r="C1" s="1">
        <v>53</v>
      </c>
      <c r="D1" s="1" t="s">
        <v>1</v>
      </c>
    </row>
    <row r="2" spans="1:15" x14ac:dyDescent="0.25">
      <c r="B2" s="16" t="s">
        <v>2</v>
      </c>
      <c r="C2" s="1">
        <v>400</v>
      </c>
      <c r="D2" s="1" t="s">
        <v>3</v>
      </c>
    </row>
    <row r="3" spans="1:15" x14ac:dyDescent="0.25">
      <c r="B3" s="16" t="s">
        <v>4</v>
      </c>
      <c r="C3" s="1">
        <v>1</v>
      </c>
    </row>
    <row r="4" spans="1:15" x14ac:dyDescent="0.25">
      <c r="B4" s="16" t="s">
        <v>5</v>
      </c>
      <c r="C4" s="1">
        <v>407</v>
      </c>
    </row>
    <row r="5" spans="1:15" x14ac:dyDescent="0.25">
      <c r="B5" s="16" t="s">
        <v>6</v>
      </c>
      <c r="C5" s="2">
        <v>43830</v>
      </c>
    </row>
    <row r="6" spans="1:15" x14ac:dyDescent="0.25">
      <c r="B6" s="16" t="s">
        <v>7</v>
      </c>
      <c r="C6" s="1">
        <v>6</v>
      </c>
      <c r="D6" s="1" t="s">
        <v>8</v>
      </c>
    </row>
    <row r="8" spans="1:15" x14ac:dyDescent="0.25">
      <c r="A8" s="1" t="s">
        <v>9</v>
      </c>
      <c r="B8" s="17" t="s">
        <v>10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3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s="12" customFormat="1" ht="45" x14ac:dyDescent="0.25">
      <c r="B10" s="15"/>
      <c r="C10" s="13" t="s">
        <v>11</v>
      </c>
      <c r="D10" s="13" t="s">
        <v>12</v>
      </c>
      <c r="E10" s="13" t="s">
        <v>13</v>
      </c>
      <c r="F10" s="13" t="s">
        <v>14</v>
      </c>
      <c r="G10" s="13" t="s">
        <v>15</v>
      </c>
      <c r="H10" s="13" t="s">
        <v>16</v>
      </c>
      <c r="I10" s="13" t="s">
        <v>17</v>
      </c>
      <c r="J10" s="13" t="s">
        <v>18</v>
      </c>
      <c r="K10" s="13" t="s">
        <v>19</v>
      </c>
      <c r="L10" s="13" t="s">
        <v>20</v>
      </c>
      <c r="M10" s="13" t="s">
        <v>21</v>
      </c>
      <c r="N10" s="13" t="s">
        <v>22</v>
      </c>
      <c r="O10" s="13" t="s">
        <v>23</v>
      </c>
    </row>
    <row r="11" spans="1:15" ht="195" x14ac:dyDescent="0.25">
      <c r="A11" s="3">
        <v>1</v>
      </c>
      <c r="B11" s="14" t="s">
        <v>24</v>
      </c>
      <c r="C11" s="4" t="s">
        <v>26</v>
      </c>
      <c r="D11" s="5">
        <v>1</v>
      </c>
      <c r="E11" s="7" t="s">
        <v>27</v>
      </c>
      <c r="F11" s="7" t="s">
        <v>28</v>
      </c>
      <c r="G11" s="5" t="s">
        <v>29</v>
      </c>
      <c r="H11" s="11" t="s">
        <v>30</v>
      </c>
      <c r="I11" s="8" t="s">
        <v>31</v>
      </c>
      <c r="J11" s="5">
        <v>1</v>
      </c>
      <c r="K11" s="9">
        <v>43976</v>
      </c>
      <c r="L11" s="9">
        <v>44160</v>
      </c>
      <c r="M11" s="10">
        <f t="shared" ref="M11:M12" si="0">+(L11-K11)/7</f>
        <v>26.285714285714285</v>
      </c>
      <c r="N11" s="5">
        <v>0</v>
      </c>
      <c r="O11" s="6" t="s">
        <v>35</v>
      </c>
    </row>
    <row r="12" spans="1:15" ht="210" x14ac:dyDescent="0.25">
      <c r="A12" s="3">
        <v>2</v>
      </c>
      <c r="B12" s="14" t="s">
        <v>34</v>
      </c>
      <c r="C12" s="4" t="s">
        <v>26</v>
      </c>
      <c r="D12" s="5">
        <v>4</v>
      </c>
      <c r="E12" s="7" t="s">
        <v>32</v>
      </c>
      <c r="F12" s="7" t="s">
        <v>33</v>
      </c>
      <c r="G12" s="5" t="s">
        <v>29</v>
      </c>
      <c r="H12" s="11" t="s">
        <v>30</v>
      </c>
      <c r="I12" s="8" t="s">
        <v>31</v>
      </c>
      <c r="J12" s="5">
        <v>1</v>
      </c>
      <c r="K12" s="9">
        <v>43976</v>
      </c>
      <c r="L12" s="9">
        <v>44160</v>
      </c>
      <c r="M12" s="10">
        <f t="shared" si="0"/>
        <v>26.285714285714285</v>
      </c>
      <c r="N12" s="5">
        <v>0</v>
      </c>
      <c r="O12" s="6" t="s">
        <v>35</v>
      </c>
    </row>
    <row r="350988" spans="1:1" x14ac:dyDescent="0.25">
      <c r="A350988" t="s">
        <v>25</v>
      </c>
    </row>
    <row r="350989" spans="1:1" x14ac:dyDescent="0.25">
      <c r="A350989" t="s">
        <v>26</v>
      </c>
    </row>
  </sheetData>
  <mergeCells count="1">
    <mergeCell ref="B8:O8"/>
  </mergeCells>
  <dataValidations count="11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:C12" xr:uid="{2869C8CC-A958-412E-9CEB-195B0969108F}">
      <formula1>$A$350987:$A$350989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:D12" xr:uid="{74C708F3-CB1B-4968-AC8D-26AD5CE644A4}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:E12" xr:uid="{84E1423C-5F17-4D99-8D94-085EB0E0BC76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:F12" xr:uid="{8BC65179-5E1D-45B2-940A-294545959937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:G12" xr:uid="{DB3C942C-C8DC-4207-BEEB-7B1251A28385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:H12" xr:uid="{CE8FB183-1DB6-4ADE-88EC-17A43E1941D9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:J12" xr:uid="{CA1B20AB-8306-4F4B-86BC-66667E304A78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:L12" xr:uid="{8E633E3B-3610-4AFC-B678-EA94EEDABC2A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:M12" xr:uid="{99C74961-DDBE-4A2B-B0F1-D1CB558C7CD2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:N12" xr:uid="{601F07C7-0D6E-46F7-BB99-238F288575C3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:O12" xr:uid="{1BC213FA-75F4-4185-92F5-922DAD230E3F}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Alberto Diaz Mantilla</cp:lastModifiedBy>
  <dcterms:created xsi:type="dcterms:W3CDTF">2020-01-27T19:35:33Z</dcterms:created>
  <dcterms:modified xsi:type="dcterms:W3CDTF">2020-01-28T15:37:07Z</dcterms:modified>
</cp:coreProperties>
</file>