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C:\Users\iaesguerra\Desktop\AJUSTES PAI PEI\"/>
    </mc:Choice>
  </mc:AlternateContent>
  <xr:revisionPtr revIDLastSave="0" documentId="13_ncr:1_{BD2BE90E-2891-44FA-885E-0D701D534C01}" xr6:coauthVersionLast="47" xr6:coauthVersionMax="47" xr10:uidLastSave="{00000000-0000-0000-0000-000000000000}"/>
  <bookViews>
    <workbookView xWindow="-120" yWindow="-120" windowWidth="20730" windowHeight="11160" tabRatio="709" activeTab="3" xr2:uid="{00000000-000D-0000-FFFF-FFFF00000000}"/>
  </bookViews>
  <sheets>
    <sheet name="Portada" sheetId="6" r:id="rId1"/>
    <sheet name="Dirección Estratégica" sheetId="7" r:id="rId2"/>
    <sheet name="PEI 2023 - 2026" sheetId="1" r:id="rId3"/>
    <sheet name="Control de cambios PEI" sheetId="9" r:id="rId4"/>
    <sheet name="PAI 2023" sheetId="5" r:id="rId5"/>
    <sheet name="Control de Cambios PAI" sheetId="8" r:id="rId6"/>
    <sheet name="Hoja1" sheetId="10" state="hidden" r:id="rId7"/>
  </sheets>
  <definedNames>
    <definedName name="_xlnm._FilterDatabase" localSheetId="2" hidden="1">'PEI 2023 - 2026'!#REF!</definedName>
    <definedName name="_xlnm.Print_Area" localSheetId="2">'PEI 2023 - 2026'!$E$13:$N$31</definedName>
    <definedName name="_xlnm.Print_Titles" localSheetId="2">'PEI 2023 - 2026'!$13:$13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22" i="1" l="1"/>
  <c r="M21" i="1"/>
  <c r="M20" i="1"/>
  <c r="M30" i="1"/>
  <c r="M18" i="1"/>
  <c r="M15" i="1"/>
</calcChain>
</file>

<file path=xl/sharedStrings.xml><?xml version="1.0" encoding="utf-8"?>
<sst xmlns="http://schemas.openxmlformats.org/spreadsheetml/2006/main" count="457" uniqueCount="243">
  <si>
    <t>Justicia Social
Justicia Ambiental</t>
  </si>
  <si>
    <t>Estrategia
(Programa Estratégico - GINA)</t>
  </si>
  <si>
    <t>I. Justicia Ambiental
II. Justicia Social
III. Justicia Económica 
IV. Paz Total</t>
  </si>
  <si>
    <t xml:space="preserve">I. Justicia Ambiental
II. Justicia Social
III. Justicia Económica </t>
  </si>
  <si>
    <t>Iniciativas/Líneas de acción GINA</t>
  </si>
  <si>
    <t>Indicadores Estratégicos
(PND-PEI)</t>
  </si>
  <si>
    <t xml:space="preserve">
II. Justicia Social</t>
  </si>
  <si>
    <t>II. Justicia Social</t>
  </si>
  <si>
    <t>Meta Cuatrienio</t>
  </si>
  <si>
    <t>Área Responsable</t>
  </si>
  <si>
    <t>Pilares del Gobierno</t>
  </si>
  <si>
    <t>CÓGIGO: D101PR01F01</t>
  </si>
  <si>
    <t>Meta 2023</t>
  </si>
  <si>
    <t>Meta 2024</t>
  </si>
  <si>
    <t>Meta 2025</t>
  </si>
  <si>
    <t>Meta 2026</t>
  </si>
  <si>
    <t>Indicador Programático</t>
  </si>
  <si>
    <t>Alineación políticas de Gobierno y Plan Nacional de Desarrollo</t>
  </si>
  <si>
    <t>Plan de Acción Institucional</t>
  </si>
  <si>
    <t>Objetivos Estratégicos</t>
  </si>
  <si>
    <t xml:space="preserve">Reducir las brechas territoriales, étnicas y de género en CTeI </t>
  </si>
  <si>
    <t>Meta Programática 2023</t>
  </si>
  <si>
    <t>Estar entre los 3 Primeros Lugares</t>
  </si>
  <si>
    <t>Plan Estratégico Sectorial e Institucional</t>
  </si>
  <si>
    <t>I. Justicia Ambiental
II. Justicia Social
III. Justicia Económica
IV. Paz total</t>
  </si>
  <si>
    <t>I. Justicia Ambiental
II. Justicia Social
IV. Paz Total</t>
  </si>
  <si>
    <t>PLAN DE ACCIÓN INSTITUCIONAL 
MINISTERIO DE CIENCIA, TECNOLOGÍA E INNOVACIÓN</t>
  </si>
  <si>
    <t>Ondas</t>
  </si>
  <si>
    <t xml:space="preserve">Jóvenes Investigadores e Innovadores </t>
  </si>
  <si>
    <t>Formación de alto nivel</t>
  </si>
  <si>
    <t>Retos para el direccionamiento de políticas de investigación e innovación orientadas por misiones</t>
  </si>
  <si>
    <t>Despacho del Ministerio (Internacionalización)</t>
  </si>
  <si>
    <t>Adoptar enfoques de políticas públicas de investigación e innovación para resolver grandes desafíos sociales, económicos y ambientales del país</t>
  </si>
  <si>
    <t>Unidad de medida</t>
  </si>
  <si>
    <t>Tipo de indicador</t>
  </si>
  <si>
    <t>Tipo de acumulación</t>
  </si>
  <si>
    <t>Número</t>
  </si>
  <si>
    <t>Resultado</t>
  </si>
  <si>
    <t>Acumulado</t>
  </si>
  <si>
    <t>Producto</t>
  </si>
  <si>
    <t>Porcentaje</t>
  </si>
  <si>
    <t>Territorios en conflicto, transición y /o consolidación con programas o proyectos de Ciencia, Tecnología e Innovación que den respuesta a demandas sociales, productivas y/o ambientales desarrollados con actores locales</t>
  </si>
  <si>
    <t>Flujo</t>
  </si>
  <si>
    <t>Índice de desempeño Institucional</t>
  </si>
  <si>
    <t>I. Justicia Ambiental
II. Justicia Social
III. Justicia Económica</t>
  </si>
  <si>
    <t>Dirección de Capacidades y Apropiación del Conocimiento
Dirección de Ciencia
Dirección de Desarrollo Tecnológico e Innovación</t>
  </si>
  <si>
    <t>Estrategias de territorialización y democratización de la CTeI implementadas</t>
  </si>
  <si>
    <t>Programas y proyectos apoyados entre el sector productivo y actores del SNCTI para fomentar el desarrollo tecnológico y la innovación en el territorio nacional asociados a los retos en el marco de las POM</t>
  </si>
  <si>
    <t>Productos de divulgación científica y comunicación pública de la Ciencia que acerquen el conocimiento científico a la población y permitan cerrar brechas territoriales.</t>
  </si>
  <si>
    <t>1. Garantizar la soberanía alimentaria y el derecho a la alimentación
2. Garantizar la seguridad sanitaria, la salud y el bienestar de la población en el territorio nacional.
3. Asegurar la generación, acceso y uso de energías sostenibles para todos los colombianos.
4. Aprovechar sosteniblemente la biodiversidad, sus bienes y servicios ecosistémicos
5. Poner fin a todas las formas de violencia en Colombia</t>
  </si>
  <si>
    <t>Participación y/o coordinación de espacios o escenarios de posicionamiento internacional de la CTeI</t>
  </si>
  <si>
    <t>Articulación con la diáspora
Posicionamiento internacional de los actores SNCTI.</t>
  </si>
  <si>
    <t>Gestión de otras fuentes de financiación para la CTeI</t>
  </si>
  <si>
    <t xml:space="preserve">
Fortalecer la institucionalidad del ministerio a través de la gestión del talento humano, la calidad y  la innovación en la gestión pública</t>
  </si>
  <si>
    <t>(PE9) Fortalecer la institucionalidad del ministerio mediante la implementación, sostenimiento, mejora de requisitos y buenas prácticas en materia de gestión, desempeño y transparencia para generar la confianza y legitimidad en la ciudadanía</t>
  </si>
  <si>
    <t>Gestión para el cumplimiento del Índice de Desempeño Institucional</t>
  </si>
  <si>
    <t>Generar valor público a través de la implementación de las políticas de Gestión y Desempeño - MIPG</t>
  </si>
  <si>
    <t>Tecnologías basadas en I+D+I apoyadas para la explotación comercial, que permitan incrementar los niveles de innovación y productividad del país</t>
  </si>
  <si>
    <t>Gestionar recursos para el SNCTI</t>
  </si>
  <si>
    <t>Hojas de ruta diseñadas para abordar políticas de investigación e innovación orientadas por misiones en el país.</t>
  </si>
  <si>
    <t>Prototipos de tecnologías para la soberanía alimentaria y el derecho a la alimentación en proceso de validación precomercial o comercial.</t>
  </si>
  <si>
    <t>Alianzas apoyadas para el aprovechamiento del conocimiento, la conservación y el uso de la biodiversidad, sus bienes y servicios ecosistémicos</t>
  </si>
  <si>
    <t>(PE4) Fomentar la capacidad de generación de conocimiento científico y tecnológico, el reconocimiento, el fortalecimiento de la infraestructura científica y tecnológica, de los actores del SNCTI y las capacidades de las Instituciones Generadoras de Conocimiento y de las entidades de soporte para aumentar la calidad e impacto del conocimiento en la sociedad</t>
  </si>
  <si>
    <t>(PE5) Mejorar las capacidades para la transferencia de conocimiento y tecnología, con el fin de incrementar los niveles de productividad del país aportando a la reindustrialización en los retos priorizados</t>
  </si>
  <si>
    <t>(PE7) Promover y fortalecer procesos de apropiación social del conocimiento y la innovación social en el territorio</t>
  </si>
  <si>
    <t>Fortalecer la gobernanza del SNCTI y sus capacidades a través de políticas públicas, planes y  programas de CTeI
Reducir las brechas territoriales, diferenciales y participativas en CTeI</t>
  </si>
  <si>
    <t>Adoptar enfoques de políticas públicas de investigación e innovación para resolver grandes desafíos sociales, económicos y ambientales del país
Fortalecer la gobernanza del SNCTI y sus capacidades a través de políticas públicas, planes y  programas de CTeI</t>
  </si>
  <si>
    <t>MISIÓN INSTITUCIONAL:</t>
  </si>
  <si>
    <t>VISIÓN INSTITUCIONAL:</t>
  </si>
  <si>
    <t>VALORES INSTITUCIONALES</t>
  </si>
  <si>
    <t>Fortalecer la gobernanza del SNCTI y sus capacidades a través de las políticas públicas, planes y programas de CTeI</t>
  </si>
  <si>
    <t>Fortalecer la institucionalidad del ministerio a través de la gestión del talento humano, la calidad y la innovación en la gestión pública</t>
  </si>
  <si>
    <t>Prototipos de tecnologías para la soberanía alimentaria y el derecho a la alimentación en proceso de validación precomercial o comercial</t>
  </si>
  <si>
    <t>Recursos gestionados para el SNCTI</t>
  </si>
  <si>
    <t xml:space="preserve">Niñas, niños y adolescentes apoyados en su vocación científica  </t>
  </si>
  <si>
    <t xml:space="preserve">Jóvenes Investigadores e Innovadores apoyados en su vocación científica  </t>
  </si>
  <si>
    <t>Alianzas y/o redes apoyadas para la generación de nuevo conocimiento, desarrollo tecnológico y fortalecimiento de actores en el marco de los retos definidos desde las Políticas Orientadas por Misiones de MinCiencias</t>
  </si>
  <si>
    <t>(PE6) Mejorar la comunicación pública y divulgación de la CTeI, para promover proyectos, estrategias comunicativas, pedagógicas y divulgativa de alto impacto, con el objetivo de incentivar; estimular; promover modelos
abiertos y participativos de CTeI.</t>
  </si>
  <si>
    <t>Implementación Planes MIPG e Innovación en Administración Pública</t>
  </si>
  <si>
    <t>Implementación de los planes integrados al plan de acción</t>
  </si>
  <si>
    <t>El ministerio como rector del sector y del SNCTI formula y articula la política pública para la generación de conocimiento, la innovación, la apropiación social y la competitividad. Potencia las capacidades regionales y sectoriales de investigación e innovación para la consolidación de la sociedad del conocimiento. Igualmente, promueve el bienestar social, el desarrollo económico, productivo, sostenible y cultural del territorio y de sus pobladores.</t>
  </si>
  <si>
    <t>El Ministerio de Ciencia, Tecnología e Innovación será reconocido como el propulsor de la transformación de Colombia hacia una Sociedad del Conocimiento y por enfrentar los retos y desafíos de la cuarta revolución industrial. Igualmente, será identificado por su liderazgo e impacto en las regiones y por promover su Desarrollo Sostenible desde la investigación y la innovación, a través de la articulación Universidad, Empresa, Estado y Sociedad.</t>
  </si>
  <si>
    <t xml:space="preserve">1. Honestidad: Actúo siempre con fundamento en la verdad, cumpliendo mis deberes con transparencia,
rectitud, y siempre favoreciendo el interés general.
2. Respeto: Reconozco, valoro y trato de manera digna a todas las personas, con sus virtudes y defectos,
sin importar su labor, su procedencia, títulos o cualquier otra condición.
3. Compromiso: Soy consciente de la importancia de mi rol como servidor público y estoy en disposición
permanente para comprender y resolver las necesidades de las personas con las que me relaciono en
mis labores cotidianas, buscando siempre mejorar su bienestar.
4. Diligencia: Cumplo con los deberes, funciones y responsabilidades asignadas a mi cargo de la mejor
manera posible, con atención, prontitud y eficiencia, para así optimizar el uso de los recursos del Estado.
5. Justicia: Actúo con imparcialidad garantizando los derechos de las personas, con equidad, igualdad y sin discriminación. </t>
  </si>
  <si>
    <t>Bioeconomía, ecosistemas naturales, territorios sostenibles: Potenciar el desarrollo territorial sostenible mediante el conocimiento, conservación y aprovechamiento de la biodiversidad y sus servicios ecosistémicos
Derecho a la alimentación: Producir y disponer alimentos y agua de manera eficiente, soberana, autónoma y equitativa, por medio de la investigación y la innovación
Energía eficiente, sostenible y asequible: Garantizar el acceso y uso de energías seguras y sostenibles para todos los colombianos, a través del desarrollo, adopción y adaptación de tecnologías para la transición energética.
Soberanía sanitaria y bienestar social: Garantizar la disponibilidad de conocimiento, tecnologías y servicios innovadores para la salud y el bienestar de toda la población colombiana
Poner fin a todas las formas de violencia en Colombia: Comprender las diversas causas del conflicto como base para construir soluciones tecnológicas y sociales 	que fomenten y fortalezcan la convivencia pacífica  en condiciones de equidad y justicia social</t>
  </si>
  <si>
    <t>PLAN ESTRATÉGICO SECTORIAL E INSTITUCIONAL
2023-2026</t>
  </si>
  <si>
    <t>FECHA</t>
  </si>
  <si>
    <t>CAMBIOS</t>
  </si>
  <si>
    <t>ENTE APROBADOR</t>
  </si>
  <si>
    <t>VERSIÓN</t>
  </si>
  <si>
    <t xml:space="preserve">CONTROL DE CAMBIOS </t>
  </si>
  <si>
    <t xml:space="preserve">Proyectos de investigación para el sector agropecuario en marcha </t>
  </si>
  <si>
    <t>Líder: Viceministerio de Talento y Apropiación Socal del Conocimiento.        
Corresponsables: Direcciones técnicas.</t>
  </si>
  <si>
    <t>Líder: Despacho Ministerial 
Corresponsables: Direcciones técnicas</t>
  </si>
  <si>
    <t>Líder: Viceministerio de Talento y Apropiación Social del Conocimiento. 
Corresponsables: Direcciones técnicas.</t>
  </si>
  <si>
    <t>Porcentaje de la adecuación de programas o iniciativas con el enfoque diferencial para pueblos indigenas</t>
  </si>
  <si>
    <t>Contenidos audiovisuales y digitales multiformato
Lineamientos técnicos y conceptuales para el fomento de la comunicación pública y divulgación de la CTeI
Producir espacios de valor con enfoque en CTeI
Posicionamiento de marca</t>
  </si>
  <si>
    <t>Líder: Viceministerio de Talento y Apropiación Socal del Conocimiento. 
Corresponsables: Direcciones técnicas.
Dirección de Capacidades y Apropiación del Conocimiento</t>
  </si>
  <si>
    <t>Proyectos de I+D+i apoyados para el desarrollo de biológicos, biotecnológicos, medicamentos, dispositivos, insumos, sistemas y servicios de atención en salud, terapias avanzadas y otras tecnologías en salud.</t>
  </si>
  <si>
    <t>Líder: Viceministerio de Conocimiento, Innovación y Productividad
Corresponsable: Dirección de Ciencia</t>
  </si>
  <si>
    <t>Proyectos de I+D+i apoyados para el desarrollo de biológicos, biotecnológicos, medicamentos, dispositivos, insumos, sistemas y servicios de atención en salud, terapias avanzadas y otras tecnologías en salud</t>
  </si>
  <si>
    <t>Gestión de Tecnologías</t>
  </si>
  <si>
    <t>Desarrollo, adopción y adaptación de tecnologías
Beneficios Tributarios
Creación y fortalecimiento de organizaciones del SNCTI que actúen en la interfase entre la generación de conocimiento y la innovación de alto impacto</t>
  </si>
  <si>
    <t>Líder: Dirección de Gestión de Recursos CTeI
Corresponsables: Direcciones técnicas.</t>
  </si>
  <si>
    <t>Avance en el desarrollo de biológicos y tecnologías de salud</t>
  </si>
  <si>
    <t>Líder: Despacho del Ministerio
Corresponsables: Dirección de Ciencia</t>
  </si>
  <si>
    <t>Adecuación de programas o iniciativas con el enfoque diferencial – Mesa de Concertación Indígenas</t>
  </si>
  <si>
    <t xml:space="preserve">  Avances en la implementación de las acciones Minciencias del Plan Marco de Implementación (PMI)</t>
  </si>
  <si>
    <t xml:space="preserve"> Proyectos de CTeI dirigidos a consejos comunitarios, organizaciones y otras formas organizativas de las comunidades Negras, Afrocolombianas, Raizales y Palenqueras.</t>
  </si>
  <si>
    <t>Aprobación de recursos de la Asignación CTeI del SGR</t>
  </si>
  <si>
    <t xml:space="preserve">Gestión de la Secretaría Técnica del OCAD de la  CTeI del SGR </t>
  </si>
  <si>
    <t>Aprobación por parte del Jefe de la Oficina Asesora de Planeación e Innovación Institucional - OAPII</t>
  </si>
  <si>
    <t>01</t>
  </si>
  <si>
    <t xml:space="preserve">Comité Ministerial </t>
  </si>
  <si>
    <r>
      <rPr>
        <b/>
        <sz val="10"/>
        <color rgb="FF202124"/>
        <rFont val="Roboto"/>
      </rPr>
      <t>Programa Estratégico "</t>
    </r>
    <r>
      <rPr>
        <b/>
        <i/>
        <sz val="10"/>
        <color rgb="FF202124"/>
        <rFont val="Roboto"/>
      </rPr>
      <t>(PE1) Orientar el SNCTI mediante el diseño y evaluación de Políticas públicas en CTeI, la gestión de la gobernanza y del marco regulatorio del sector</t>
    </r>
    <r>
      <rPr>
        <b/>
        <sz val="10"/>
        <color rgb="FF202124"/>
        <rFont val="Roboto"/>
      </rPr>
      <t>"</t>
    </r>
    <r>
      <rPr>
        <sz val="10"/>
        <color rgb="FF202124"/>
        <rFont val="Roboto"/>
      </rPr>
      <t xml:space="preserve"> se eliminaron las iniciativas: "</t>
    </r>
    <r>
      <rPr>
        <i/>
        <sz val="10"/>
        <color rgb="FF202124"/>
        <rFont val="Roboto"/>
      </rPr>
      <t>Documentos de la Política pública integral de conocimientos ancestrales y tradicionales (PPICAT) revisados por expertos</t>
    </r>
    <r>
      <rPr>
        <sz val="10"/>
        <color rgb="FF202124"/>
        <rFont val="Roboto"/>
      </rPr>
      <t>" y "</t>
    </r>
    <r>
      <rPr>
        <i/>
        <sz val="10"/>
        <color rgb="FF202124"/>
        <rFont val="Roboto"/>
      </rPr>
      <t>Estrategias para el desarrollo de las políticas públicas de Apropiación Social del Conocimiento y de Ciencia abierta</t>
    </r>
    <r>
      <rPr>
        <sz val="10"/>
        <color rgb="FF202124"/>
        <rFont val="Roboto"/>
      </rPr>
      <t>" y se solicitó la creación de la iniciativa "</t>
    </r>
    <r>
      <rPr>
        <i/>
        <sz val="10"/>
        <color rgb="FF202124"/>
        <rFont val="Roboto"/>
      </rPr>
      <t>Diseño de hojas de ruta para las misiones".</t>
    </r>
    <r>
      <rPr>
        <sz val="10"/>
        <color rgb="FF202124"/>
        <rFont val="Roboto"/>
      </rPr>
      <t xml:space="preserve">
Lo anterior, teniendo en cuenta que la Política Pública integral de conocimientos ancestrales y tradicionales (PPICAT) corresponde a  una tarea que se articula con otras políticas dentro del  agenda de política.  Así mismo, las estrategias para el desarrollo de las políticas públicas de Apropiación Social del Conocimiento y de Ciencia abierta se ajustan a la implementación de política, más que a la formulación.</t>
    </r>
  </si>
  <si>
    <r>
      <rPr>
        <b/>
        <sz val="10"/>
        <rFont val="Roboto"/>
      </rPr>
      <t xml:space="preserve">Programa Estratégico (PE4) Fomentar la capacidad de generación de conocimiento científico y tecnológico, el reconocimiento, el fortalecimiento de la infraestructura científica y tecnológica, de los actores del SNCTI y las capacidades de las Instituciones Generadoras de Conocimiento y de las entidades de soporte para aumentar la calidad e impacto del conocimiento en la sociedad: </t>
    </r>
    <r>
      <rPr>
        <sz val="10"/>
        <rFont val="Roboto"/>
      </rPr>
      <t xml:space="preserve"> se solicitó la creación de la iniciativa </t>
    </r>
    <r>
      <rPr>
        <i/>
        <sz val="10"/>
        <rFont val="Roboto"/>
      </rPr>
      <t xml:space="preserve">"Avance en el desarrollo de biológicos y tecnologías de salud" </t>
    </r>
    <r>
      <rPr>
        <sz val="10"/>
        <rFont val="Roboto"/>
      </rPr>
      <t>asociada al indicador "</t>
    </r>
    <r>
      <rPr>
        <i/>
        <sz val="10"/>
        <rFont val="Roboto"/>
      </rPr>
      <t>Proyectos de I+D+i apoyados para el desarrollo de biológicos, biotecnológicos, medicamentos, dispositivos, insumos, sistemas y servicios de atención en salud, terapias avanzadas y otras tecnologías en salud</t>
    </r>
    <r>
      <rPr>
        <sz val="10"/>
        <rFont val="Roboto"/>
      </rPr>
      <t>" con una meta a 2023 de 5.
Una vez concertadas las metas de cara al indicador de "Proyectos de I+D+i apoyados para el desarrollo de biológicos, biotecnológicos, medicamentos, dispositivos, insumos, sistemas y servicios de atención en salud, terapias avanzadas y otras tecnologías en salud" entre el equipo de salud de la Dirección de Ciencias, la DGR  y la OAPII, y en el marco del proceso de negocación de mecanismos para la ejecución de los recursos del FIS 2023, se requiere incluir una iniciativa que permita registrar los avances y gestión relacionada.</t>
    </r>
  </si>
  <si>
    <r>
      <rPr>
        <b/>
        <sz val="10"/>
        <rFont val="Roboto"/>
      </rPr>
      <t xml:space="preserve">Programa Estratégico </t>
    </r>
    <r>
      <rPr>
        <b/>
        <i/>
        <sz val="10"/>
        <rFont val="Roboto"/>
      </rPr>
      <t>(PE6) Mejorar la comunicación pública y divulgación de la CTeI, para promover proyectos, estrategias comunicativas, pedagógicas y divulgativa de alto impacto, con el objetivo de incentivar; estimular; promover modelos abiertos y participativos de CTe</t>
    </r>
    <r>
      <rPr>
        <sz val="10"/>
        <rFont val="Roboto"/>
      </rPr>
      <t>I: se solicitó la creación de la iniciativa "</t>
    </r>
    <r>
      <rPr>
        <i/>
        <sz val="10"/>
        <rFont val="Roboto"/>
      </rPr>
      <t xml:space="preserve">Adecuación de programas o iniciativas con el enfoque diferencial – Mesa de Concertación Indígenas" </t>
    </r>
    <r>
      <rPr>
        <sz val="10"/>
        <rFont val="Roboto"/>
      </rPr>
      <t>junto con el indicador "</t>
    </r>
    <r>
      <rPr>
        <i/>
        <sz val="10"/>
        <rFont val="Roboto"/>
      </rPr>
      <t>Porcentaje de la adecuación de programas o iniciativas con el enfoque diferencial para pueblos indigenas</t>
    </r>
    <r>
      <rPr>
        <sz val="10"/>
        <rFont val="Roboto"/>
      </rPr>
      <t>" con una meta establecida para el 2023 del 15%.
La creación de indicadores en el ministerio como respuesta a las mesas de concertación con los pueblos indígenas es fundamental para garantizar la participación activa de estos grupos en la toma de decisiones, monitorear el progreso en el cumplimiento de sus derechos, promover la transparencia y la rendición de cuentas, y mejorar las políticas y programas implementados en su beneficio.</t>
    </r>
  </si>
  <si>
    <r>
      <t>En el objetivo estratégico "</t>
    </r>
    <r>
      <rPr>
        <b/>
        <i/>
        <sz val="10"/>
        <rFont val="Arial Narrow"/>
        <family val="2"/>
      </rPr>
      <t>Adoptar enfoques de políticas públicas de investigación e innovación para resolver grandes desafíos sociales, económicos y ambientales del país</t>
    </r>
    <r>
      <rPr>
        <sz val="10"/>
        <rFont val="Arial Narrow"/>
        <family val="2"/>
      </rPr>
      <t xml:space="preserve">" se solicitó la creación del indicador </t>
    </r>
    <r>
      <rPr>
        <i/>
        <sz val="10"/>
        <rFont val="Arial Narrow"/>
        <family val="2"/>
      </rPr>
      <t>"Proyectos de I+D+i apoyados para el desarrollo de biológicos, biotecnológicos, medicamentos, dispositivos, insumos, sistemas y servicios de atención en salud, terapias avanzadas y otras tecnologías en salud</t>
    </r>
    <r>
      <rPr>
        <sz val="10"/>
        <rFont val="Arial Narrow"/>
        <family val="2"/>
      </rPr>
      <t>" con una meta establecida para el 2023 de 5, para el 2024 de 10, para el 2025 de 15 y para el 2026 de 20 con una meta para el cuatrienio de 50.  La unidad de medida es número, el tipo de indicador es producto y el tipo de acumulación es acumulado. 
Una vez concertadas las metas de cara al indicador de "Proyectos de I+D+i apoyados para el desarrollo de biológicos, biotecnológicos, medicamentos, dispositivos, insumos, sistemas y servicios de atención en salud, terapias avanzadas y otras tecnologías en salud" entre el equipo de salud de la Dirección de Ciencias, la DGR  y la OAPII, y en el marco del proceso de negocación de mecanismos para la ejecución de los recursos del FIS 2023, se requiere incluir una iniciativa que permita registrar los avances y gestión relacionada.</t>
    </r>
  </si>
  <si>
    <r>
      <t>Para el objetivo estratégico "</t>
    </r>
    <r>
      <rPr>
        <b/>
        <i/>
        <sz val="10"/>
        <rFont val="Arial Narrow"/>
        <family val="2"/>
      </rPr>
      <t>Fortalecer la gobernanza del SNCTI y sus capacidades a través de las políticas públicas, planes y programas de CTeI</t>
    </r>
    <r>
      <rPr>
        <sz val="10"/>
        <rFont val="Arial Narrow"/>
        <family val="2"/>
      </rPr>
      <t>" se reemplazó el indicador "</t>
    </r>
    <r>
      <rPr>
        <i/>
        <sz val="10"/>
        <rFont val="Arial Narrow"/>
        <family val="2"/>
      </rPr>
      <t>Diseño y formulación de la agenda de política y normativa planeada, para fortalecer las capacidades nacionales y regionales de CTeI</t>
    </r>
    <r>
      <rPr>
        <sz val="10"/>
        <rFont val="Arial Narrow"/>
        <family val="2"/>
      </rPr>
      <t>" por el indicador "</t>
    </r>
    <r>
      <rPr>
        <i/>
        <sz val="10"/>
        <rFont val="Arial Narrow"/>
        <family val="2"/>
      </rPr>
      <t>Agenda de políticas y Plan de Evaluación de Políticas, planes y programas de CTeI desarrollados</t>
    </r>
    <r>
      <rPr>
        <sz val="10"/>
        <rFont val="Arial Narrow"/>
        <family val="2"/>
      </rPr>
      <t>"; se conservan las metas establecidas para cada vigencia y para el cuatrienio.  Este cambio se presentó considerando que las estrategias deben estar más asociadas al desarrollo de las agendas de políticas e iniciativas regulatorias que al diseño.</t>
    </r>
  </si>
  <si>
    <r>
      <t>Para el objetivo estratégico "</t>
    </r>
    <r>
      <rPr>
        <b/>
        <i/>
        <sz val="10"/>
        <rFont val="Arial Narrow"/>
        <family val="2"/>
      </rPr>
      <t>Fortalecer la gobernanza del SNCTI y sus capacidades a través de las políticas públicas, planes y programas de CTeI</t>
    </r>
    <r>
      <rPr>
        <sz val="10"/>
        <rFont val="Arial Narrow"/>
        <family val="2"/>
      </rPr>
      <t>" se eliminó el indicador: "</t>
    </r>
    <r>
      <rPr>
        <i/>
        <sz val="10"/>
        <rFont val="Arial Narrow"/>
        <family val="2"/>
      </rPr>
      <t xml:space="preserve">Evaluación de las políticas y normativas planeadas, para fortalecer las capacidades de CTeI" </t>
    </r>
    <r>
      <rPr>
        <sz val="10"/>
        <rFont val="Arial Narrow"/>
        <family val="2"/>
      </rPr>
      <t>y se creó el indicador</t>
    </r>
    <r>
      <rPr>
        <i/>
        <sz val="10"/>
        <rFont val="Arial Narrow"/>
        <family val="2"/>
      </rPr>
      <t xml:space="preserve"> </t>
    </r>
    <r>
      <rPr>
        <sz val="10"/>
        <rFont val="Arial Narrow"/>
        <family val="2"/>
      </rPr>
      <t>"</t>
    </r>
    <r>
      <rPr>
        <i/>
        <sz val="10"/>
        <rFont val="Arial Narrow"/>
        <family val="2"/>
      </rPr>
      <t>Avance en el seguimiento del desarrollo de las iniciativas normativas para fortalecer las capacidades de CTeI</t>
    </r>
    <r>
      <rPr>
        <sz val="10"/>
        <rFont val="Arial Narrow"/>
        <family val="2"/>
      </rPr>
      <t>".  Es importante indicar que no se presentaron modificaciones en las metas anuales ni en la meta del cuatrienio.
Para este caso, la modificación se efectuó debido a que las funciones de la Oficina Asesora Jurídica estan relacionadas con la asesoría, apoyo, acompañamiento y/o seguimiento a las dependencias del Ministerio, por lo cual se debe ajustar el indicador cuyo proposito debe estar relacionado con estas actividades, lo cual busca avanzar en el desarrollo de las iniciativas normativas que identifican las dependencias del Ministerio y pretenden emitir en el periodo.</t>
    </r>
  </si>
  <si>
    <r>
      <t>En los objetivos "</t>
    </r>
    <r>
      <rPr>
        <b/>
        <sz val="10"/>
        <rFont val="Arial Narrow"/>
        <family val="2"/>
      </rPr>
      <t>Reducir las brechas territoriales, étnicas y de género en CTeI</t>
    </r>
    <r>
      <rPr>
        <sz val="10"/>
        <rFont val="Arial Narrow"/>
        <family val="2"/>
      </rPr>
      <t xml:space="preserve">" y </t>
    </r>
    <r>
      <rPr>
        <b/>
        <sz val="10"/>
        <rFont val="Arial Narrow"/>
        <family val="2"/>
      </rPr>
      <t>"Adoptar enfoques de políticas públicas de investigación e innovación para resolver grandes desafíos sociales, económicos y ambientales del país"</t>
    </r>
    <r>
      <rPr>
        <sz val="10"/>
        <rFont val="Arial Narrow"/>
        <family val="2"/>
      </rPr>
      <t xml:space="preserve"> para estos objetivos se solicitó la creación del indicador </t>
    </r>
    <r>
      <rPr>
        <b/>
        <sz val="10"/>
        <rFont val="Arial Narrow"/>
        <family val="2"/>
      </rPr>
      <t>"Porcentaje de la adecuación de programas o iniciativas con el enfoque diferencial para pueblos indigenas"</t>
    </r>
    <r>
      <rPr>
        <sz val="10"/>
        <rFont val="Arial Narrow"/>
        <family val="2"/>
      </rPr>
      <t xml:space="preserve">
apoyado en  la creación de la iniciativa "Adecuación de programas o iniciativas con el enfoque diferencial – Mesa de Concertación Indígenas" con una meta establecida para el 2023 del 15%, para el 2024 del 30%, para el 2025 del 60% y para el 2026 de 100% con una meta de cuatrienio del 100%. La unidad de medida es porcentaje, el tipo de indicador es resultado y el tipo de acumulación es acumulado. 
La creación de indicadores en el ministerio como respuesta a las mesas de concertación con los pueblos indígenas es fundamental para garantizar la participación activa de estos grupos en la toma de decisiones, monitorear el progreso en el cumplimiento de sus derechos, promover la transparencia y la rendición de cuentas, y mejorar las políticas y programas implementados en su beneficio.</t>
    </r>
  </si>
  <si>
    <t xml:space="preserve">Número
</t>
  </si>
  <si>
    <t>Líder: Despacho del Ministro
Corresponsables: Viceministerios
Direcciones Técnicas</t>
  </si>
  <si>
    <t>Líder: Despacho del Ministerio
Corresponsables:
Viceministerio de Conocimiento, Innovación y Productividad
Viceministerio de Talento y Apropiación del Conocimiento
Direcciones Técnicas
Oficina Asesora Jurídica
Despacho del Ministerio (Internacionalización)</t>
  </si>
  <si>
    <t xml:space="preserve">Avance en el seguimiento del desarrollo de las iniciativas normativas para fortalecer las capacidades de CTeI.
</t>
  </si>
  <si>
    <t>Líder: Viceministerio de Talento y Apropiación Socal del Conocimiento. 
Corresponsables: Direcciones técnicas.
Dirección de Desarrollo Tecnológico e Innovación
Dirección de Capacidades y Apropiación del Conocimiento</t>
  </si>
  <si>
    <t>Líder: Dirección de Gestión de Recursos de la CTeI
Corresponsables: Direcciones Técnicas
Despacho Ministerial</t>
  </si>
  <si>
    <t>Ajuste institucional del Sector de CTeI en el marco de las Misiones de investigación e innovación</t>
  </si>
  <si>
    <t xml:space="preserve">Líder: Secretaría General
Corresponsables: Oficinas Asesoras </t>
  </si>
  <si>
    <t>VERSIÓN: 01</t>
  </si>
  <si>
    <r>
      <t xml:space="preserve">En los objetivos </t>
    </r>
    <r>
      <rPr>
        <b/>
        <sz val="10"/>
        <rFont val="Arial Narrow"/>
        <family val="2"/>
      </rPr>
      <t>"</t>
    </r>
    <r>
      <rPr>
        <b/>
        <i/>
        <sz val="10"/>
        <rFont val="Arial Narrow"/>
        <family val="2"/>
      </rPr>
      <t>Reducir las brechas territoriales, étnicas y de género en CTeI</t>
    </r>
    <r>
      <rPr>
        <sz val="10"/>
        <rFont val="Arial Narrow"/>
        <family val="2"/>
      </rPr>
      <t xml:space="preserve">" y </t>
    </r>
    <r>
      <rPr>
        <b/>
        <sz val="10"/>
        <rFont val="Arial Narrow"/>
        <family val="2"/>
      </rPr>
      <t xml:space="preserve">"Adoptar enfoques de políticas públicas de investigación e innovación para resolver grandes desafíos sociales, económicos y ambientales del país" </t>
    </r>
    <r>
      <rPr>
        <sz val="10"/>
        <rFont val="Arial Narrow"/>
        <family val="2"/>
      </rPr>
      <t xml:space="preserve">para estos objetivos se solicitó la creación del indicador </t>
    </r>
    <r>
      <rPr>
        <b/>
        <sz val="10"/>
        <rFont val="Arial Narrow"/>
        <family val="2"/>
      </rPr>
      <t xml:space="preserve">"Proyectos de investigación para el sector agropecuario en marcha" </t>
    </r>
    <r>
      <rPr>
        <sz val="10"/>
        <rFont val="Arial Narrow"/>
        <family val="2"/>
      </rPr>
      <t>apoyado en la iniciativa: "Avances en la implementación de las acciones Minciencias del Plan Marco de Implementación (PMI)", con unas metas establecidas para el 2023 de 75, 2024 de 80, para el 2025 de 83, para el 2026 de 85 para el cuatrienio de 323. La unidad de medida es número, el tipo de indicador es producto y el tipo de acumulación es acumulado. 
Se incluye esta iniciativa para dar respuesta desde la gestión del Ministerio frente los compromisos del Plan Marco de Implementación de los acuerdos de Paz, asociada al fortalecimiento y la promoción de la investigación, la innovación y el desarrollo científico y tecnológico para el sector agropecuario en áreas como agroecología, biotecnología, suelos, etc.</t>
    </r>
  </si>
  <si>
    <r>
      <t>En cuanto al objetivo "</t>
    </r>
    <r>
      <rPr>
        <b/>
        <i/>
        <sz val="10"/>
        <rFont val="Arial Narrow"/>
        <family val="2"/>
      </rPr>
      <t>Fortalecer la institucionalidad del ministerio a través de la gestión del talento humano, la calidad y la innovación en la gestión pública</t>
    </r>
    <r>
      <rPr>
        <sz val="10"/>
        <rFont val="Arial Narrow"/>
        <family val="2"/>
      </rPr>
      <t xml:space="preserve">" se solicitó la creación del indicador </t>
    </r>
    <r>
      <rPr>
        <i/>
        <sz val="10"/>
        <rFont val="Arial Narrow"/>
        <family val="2"/>
      </rPr>
      <t>"Ajuste institucional del Sector de CTeI en el marco de las Misiones de investigación e innovación</t>
    </r>
    <r>
      <rPr>
        <sz val="10"/>
        <rFont val="Arial Narrow"/>
        <family val="2"/>
      </rPr>
      <t>" asociado a la creación de la iniciativa "</t>
    </r>
    <r>
      <rPr>
        <i/>
        <sz val="10"/>
        <rFont val="Arial Narrow"/>
        <family val="2"/>
      </rPr>
      <t>Gestión de actividades estratégicas para el fortalecimiento del Sector de CTeI en el marco de las Misiones de investigación e innovación</t>
    </r>
    <r>
      <rPr>
        <sz val="10"/>
        <rFont val="Arial Narrow"/>
        <family val="2"/>
      </rPr>
      <t>", con una meta para cada una de las vigencias (2023, 2024, 2025 y 206) del 100% y una meta del cuatrienio del 100%.  La unidad de medida es porcentaje, el tipo de indicador es de resultado y el tipo de acumilación acumulado.
Este indicador se crea, con el fin de dar cuenta el avance de dos compromisos que permitirán fortalecer al ministerio para el cumplimento de los indicadores de la Macrometa. Estos dos componentes son:
•	Aumento del Marco de Gasto de Mediano plazo para el 2023
•	Avance en la generación de insumos para la inscripción del proyecto de ley de la creación de la agencia en la agenda legislativa 2024 del Congreso</t>
    </r>
  </si>
  <si>
    <t xml:space="preserve">
(PE1) Orientar el SNCTI mediante el diseño y evaluación de Políticas públicas en CTeI, la gestión de la gobernanza y del marco regulatorio del sector
</t>
  </si>
  <si>
    <t xml:space="preserve">
Líder: Despacho del Ministerio
Corresponsables: 
Viceministerio de Conocimiento, Innovación y Productividad
Viceministerio de Talento y Apropiación del Conocimiento
Direcciones Técnicas</t>
  </si>
  <si>
    <t xml:space="preserve">(PE2) Gestionar la financiación del SNCTI
</t>
  </si>
  <si>
    <t xml:space="preserve">Líder: Dirección de Gestión de Recursos de la CTeI
Corresponsables: Direcciones técnicas
Viceministerios </t>
  </si>
  <si>
    <r>
      <t xml:space="preserve">(PE3) Incrementar las vocaciones científicas en la población infantil y juvenil, la formación de alto nivel en CTeI, y el fomento a la vinculación del capital humano en el SNCTI; para contribuir a la sostenibilidad ambiental, económica y al bienestar social
</t>
    </r>
    <r>
      <rPr>
        <b/>
        <sz val="12"/>
        <color rgb="FF00B050"/>
        <rFont val="Arial Narrow"/>
        <family val="2"/>
      </rPr>
      <t xml:space="preserve"> </t>
    </r>
  </si>
  <si>
    <t xml:space="preserve">Líder: Dirección de Vocaciones y Formación
Corresponsable: Dirección de Gestión de Recursos de la CTeI
</t>
  </si>
  <si>
    <t>Líder: Dirección de Capacidades y Apropiación del Conocimiento
Corresponsables: Direcciones Técnicas
Dirección de Gestión de Recursos CTeI</t>
  </si>
  <si>
    <t xml:space="preserve">(PE8) Aumentar la cooperación a nivel internacional para consolidar el SNCTI.
</t>
  </si>
  <si>
    <t xml:space="preserve">Mejorar la eficiencia administrativa a través de la innovación pública
</t>
  </si>
  <si>
    <t xml:space="preserve">Asegurar la legalidad y transparencia de la gestión administrativa
</t>
  </si>
  <si>
    <r>
      <rPr>
        <b/>
        <sz val="10"/>
        <color rgb="FF202124"/>
        <rFont val="Roboto"/>
      </rPr>
      <t>Programa Estratégico "(</t>
    </r>
    <r>
      <rPr>
        <b/>
        <i/>
        <sz val="10"/>
        <rFont val="Roboto"/>
      </rPr>
      <t>PE1) Orientar el SNCTI mediante el diseño y evaluación de Políticas públicas en CTeI, la gestión de la gobernanza y del marco regulatorio del sector</t>
    </r>
    <r>
      <rPr>
        <b/>
        <sz val="10"/>
        <rFont val="Roboto"/>
      </rPr>
      <t xml:space="preserve">":  </t>
    </r>
    <r>
      <rPr>
        <sz val="10"/>
        <rFont val="Roboto"/>
      </rPr>
      <t>en este programa se adicionó el siguiente objetivo estratégico "</t>
    </r>
    <r>
      <rPr>
        <i/>
        <sz val="10"/>
        <rFont val="Roboto"/>
      </rPr>
      <t xml:space="preserve">Adoptar enfoques de políticas públicas de investigación e innovación para resolver grandes desafíos sociales, económicos y ambientales del país"
</t>
    </r>
    <r>
      <rPr>
        <sz val="10"/>
        <rFont val="Roboto"/>
      </rPr>
      <t xml:space="preserve">
Es fundamental establecer una sólida relación entre un objetivo estratégico y un programa estratégico para garantizar que los esfuerzos estén enfocados, coordinados y alineados hacia la consecución de los resultados deseados. El programa, a través de sus indicadores e iniciativas, ofrece las oportunidades de éxito necesarias para lograr el objetivo estratégico, por lo tanto, el vínculo entre ambos es de vital importancia.</t>
    </r>
  </si>
  <si>
    <r>
      <rPr>
        <b/>
        <sz val="10"/>
        <color rgb="FF202124"/>
        <rFont val="Roboto"/>
      </rPr>
      <t>Programa Estratégico "</t>
    </r>
    <r>
      <rPr>
        <b/>
        <i/>
        <sz val="10"/>
        <color rgb="FF202124"/>
        <rFont val="Roboto"/>
      </rPr>
      <t>(PE1) Orientar el SNCTI mediante el diseño y evaluación de Políticas públicas en CTeI, la gestión de la gobernanza y del marco regulatorio del sector</t>
    </r>
    <r>
      <rPr>
        <b/>
        <sz val="10"/>
        <color rgb="FF202124"/>
        <rFont val="Roboto"/>
      </rPr>
      <t>"</t>
    </r>
    <r>
      <rPr>
        <sz val="10"/>
        <color rgb="FF202124"/>
        <rFont val="Roboto"/>
      </rPr>
      <t xml:space="preserve"> se eliminó la iniciativa "</t>
    </r>
    <r>
      <rPr>
        <i/>
        <sz val="10"/>
        <color rgb="FF202124"/>
        <rFont val="Roboto"/>
      </rPr>
      <t>Actualización y gestión del marco regulatorio para la CTeI</t>
    </r>
    <r>
      <rPr>
        <sz val="10"/>
        <color rgb="FF202124"/>
        <rFont val="Roboto"/>
      </rPr>
      <t>" y se solicitó la creación de dos nuevas iniciativas: "</t>
    </r>
    <r>
      <rPr>
        <i/>
        <sz val="10"/>
        <color rgb="FF202124"/>
        <rFont val="Roboto"/>
      </rPr>
      <t>Diseño y evaluación de políticas, planes  y programas de CTeI</t>
    </r>
    <r>
      <rPr>
        <sz val="10"/>
        <color rgb="FF202124"/>
        <rFont val="Roboto"/>
      </rPr>
      <t>" y "</t>
    </r>
    <r>
      <rPr>
        <i/>
        <sz val="10"/>
        <color rgb="FF202124"/>
        <rFont val="Roboto"/>
      </rPr>
      <t>Recopilación y análisis de información de avance en el desarrollo de las iniciativas normativas para fortalecer las capacidades de CTeI</t>
    </r>
    <r>
      <rPr>
        <sz val="10"/>
        <color rgb="FF202124"/>
        <rFont val="Roboto"/>
      </rPr>
      <t>".  
Lo anterior teniendo en cuenta que las funciones de la Oficina Asesora Jurídica - OAJ están relacionadas con la asesoría, apoyo, acompañamiento y/o seguimiento a las dependencias del Ministerio, por lo cual se ajusta la iniciativa estratégica que aporta al indicador, relacionada con las actividades propias de la OAJ, con el propósito de brindar un mayor acompañamiento y asesoría a las dependencias en el desarrollo de las iniciativas normativas que identifican y pretenden emitir en el periodo.</t>
    </r>
  </si>
  <si>
    <r>
      <rPr>
        <b/>
        <sz val="10"/>
        <color rgb="FF202124"/>
        <rFont val="Roboto"/>
      </rPr>
      <t>Programa Estratégico "</t>
    </r>
    <r>
      <rPr>
        <b/>
        <i/>
        <sz val="10"/>
        <color rgb="FF202124"/>
        <rFont val="Roboto"/>
      </rPr>
      <t>(PE1) Orientar el SNCTI mediante el diseño y evaluación de Políticas públicas en CTeI, la gestión de la gobernanza y del marco regulatorio del sector</t>
    </r>
    <r>
      <rPr>
        <b/>
        <sz val="10"/>
        <color rgb="FF202124"/>
        <rFont val="Roboto"/>
      </rPr>
      <t>"</t>
    </r>
    <r>
      <rPr>
        <sz val="10"/>
        <color rgb="FF202124"/>
        <rFont val="Roboto"/>
      </rPr>
      <t xml:space="preserve"> se reemplazó el indicador "</t>
    </r>
    <r>
      <rPr>
        <i/>
        <sz val="10"/>
        <color rgb="FF202124"/>
        <rFont val="Roboto"/>
      </rPr>
      <t>Diseño y formulación de la agenda de política y normativa planeada, para fortalecer las capacidades nacionales y regionales de CTeI</t>
    </r>
    <r>
      <rPr>
        <sz val="10"/>
        <color rgb="FF202124"/>
        <rFont val="Roboto"/>
      </rPr>
      <t>" por el indicador "</t>
    </r>
    <r>
      <rPr>
        <i/>
        <sz val="10"/>
        <color rgb="FF202124"/>
        <rFont val="Roboto"/>
      </rPr>
      <t xml:space="preserve">Agenda de políticas y Plan de Evaluación de Políticas, planes y programas de CTeI desarrollados".  </t>
    </r>
    <r>
      <rPr>
        <sz val="10"/>
        <color rgb="FF202124"/>
        <rFont val="Roboto"/>
      </rPr>
      <t>Este cambio se presentó considerando que las estrategias deben estar más asociadas al desarrollo de las agendas de políticas e iniciativas regulatorias que al diseño.</t>
    </r>
    <r>
      <rPr>
        <i/>
        <sz val="10"/>
        <color rgb="FF202124"/>
        <rFont val="Roboto"/>
      </rPr>
      <t xml:space="preserve">
</t>
    </r>
    <r>
      <rPr>
        <sz val="10"/>
        <color rgb="FF202124"/>
        <rFont val="Roboto"/>
      </rPr>
      <t xml:space="preserve">
Así mismo, se eliminó el indicador: </t>
    </r>
    <r>
      <rPr>
        <i/>
        <sz val="10"/>
        <color rgb="FF202124"/>
        <rFont val="Roboto"/>
      </rPr>
      <t>"Evaluación de las políticas y normativas planeadas, para fortalecer las capacidades de CTeI"</t>
    </r>
    <r>
      <rPr>
        <sz val="10"/>
        <color rgb="FF202124"/>
        <rFont val="Roboto"/>
      </rPr>
      <t xml:space="preserve"> y se reemplazó por el indicador</t>
    </r>
    <r>
      <rPr>
        <i/>
        <sz val="10"/>
        <color rgb="FF202124"/>
        <rFont val="Roboto"/>
      </rPr>
      <t xml:space="preserve"> "Avance en el seguimiento del desarrollo de las iniciativas normativas para fortalecer las capacidades de CTeI".  </t>
    </r>
    <r>
      <rPr>
        <sz val="10"/>
        <color rgb="FF202124"/>
        <rFont val="Roboto"/>
      </rPr>
      <t>Para este caso, la modificación se efectuó debido a que las funciones de la Oficina Asesora Jurídica estan relacionadas con la asesoría, apoyo, acompañamiento y/o seguimiento a las dependencias del Ministerio, por lo cual se debe ajustar el indicador cuyo proposito debe estar relacionado con estas actividades, lo cual busca avanzar en el desarrollo de las iniciativas normativas que identifican las dependencias del Ministerio y pretenden emitir en el periodo.</t>
    </r>
  </si>
  <si>
    <r>
      <rPr>
        <b/>
        <sz val="10"/>
        <rFont val="Roboto"/>
      </rPr>
      <t>Programa Estratégico (PE2)</t>
    </r>
    <r>
      <rPr>
        <b/>
        <i/>
        <sz val="10"/>
        <rFont val="Roboto"/>
      </rPr>
      <t xml:space="preserve"> Gestionar la financiación del SNCTI:  </t>
    </r>
    <r>
      <rPr>
        <sz val="10"/>
        <rFont val="Roboto"/>
      </rPr>
      <t>se solicitó la creación de la iniciativa "</t>
    </r>
    <r>
      <rPr>
        <b/>
        <i/>
        <sz val="10"/>
        <rFont val="Roboto"/>
      </rPr>
      <t>Gestión de la Secretaría Técnica del OCAD de la  CTeI del SGR</t>
    </r>
    <r>
      <rPr>
        <sz val="10"/>
        <rFont val="Roboto"/>
      </rPr>
      <t xml:space="preserve">" vinculada al indicador </t>
    </r>
    <r>
      <rPr>
        <b/>
        <i/>
        <sz val="10"/>
        <rFont val="Roboto"/>
      </rPr>
      <t>"Aprobación de recursos de la Asignación CTeI del SGR"</t>
    </r>
    <r>
      <rPr>
        <sz val="10"/>
        <rFont val="Roboto"/>
      </rPr>
      <t xml:space="preserve"> con una meta para el 2023 de 100%.</t>
    </r>
    <r>
      <rPr>
        <b/>
        <sz val="10"/>
        <rFont val="Roboto"/>
      </rPr>
      <t xml:space="preserve">
</t>
    </r>
    <r>
      <rPr>
        <sz val="10"/>
        <rFont val="Roboto"/>
      </rPr>
      <t xml:space="preserve">
La Ley 2056 de 2020 2020 ¨Por la cual se regula la organización y el funcionamiento del Sistema General de Regalías¨ en los artículos 3 y 10  señala que el Ministerio de Ciencia, Tecnología e Innovación es uno de los órganos del Sistema General de Regalías SGR y le asignan funciones, entre otras,  la elaboración, estructuración y administración de las convocatorías públicas, abiertas y competitivas, mediante las cuales se presentan los proyectos susceptibles de financiarse con la Asignación para la Ciencia, Tecnología e Innovación.  Adicionalmente, tiene la función de ejercer la Secretaría Técnica del OCAD de CTeI.  Lo anterior, implica que como ente rector de la política de ciencia, tecnología e innovación, el Ministerio orientará los lineamientos en CTeI para la planeación, estructuración y administración del plan bienal de convocatoria.
Por lo tanto, es importante para el Ministerio, registrar los avances en el cumplimiento del Plan Bienal y los resultados de la aprobación de recursos de la Asignación para la CTeI.</t>
    </r>
  </si>
  <si>
    <r>
      <rPr>
        <b/>
        <sz val="10"/>
        <rFont val="Roboto"/>
      </rPr>
      <t xml:space="preserve">Programa Estratégico (PE5) Mejorar las capacidades para la transferencia de conocimiento y tecnología, con el fin de incrementar los niveles de productividad del país aportando a la reindustrialización en los retos priorizados: </t>
    </r>
    <r>
      <rPr>
        <sz val="10"/>
        <rFont val="Roboto"/>
      </rPr>
      <t xml:space="preserve"> para este programa se solicitó la creación de la iniciativa: "</t>
    </r>
    <r>
      <rPr>
        <i/>
        <sz val="10"/>
        <rFont val="Roboto"/>
      </rPr>
      <t>Avances en la implementación de las acciones Minciencias del Plan Marco de Implementación (PMI)</t>
    </r>
    <r>
      <rPr>
        <sz val="10"/>
        <rFont val="Roboto"/>
      </rPr>
      <t>", lo cual conllevó a la creación del indicador "</t>
    </r>
    <r>
      <rPr>
        <i/>
        <sz val="10"/>
        <rFont val="Roboto"/>
      </rPr>
      <t xml:space="preserve">Proyectos de investigación para el sector agropecuario en marcha </t>
    </r>
    <r>
      <rPr>
        <sz val="10"/>
        <rFont val="Roboto"/>
      </rPr>
      <t>", con una meta establecida para el 2023 de 75.
Se incluye esta iniciativa para dar respuesta desde la gestión del Ministerio frente a los compromisos del Plan Marco de Implementación de los acuerdos de Paz, asociada al fortalecimiento y la promoción de la investigación, la innovación y el desarrollo científico y tecnológico para el sector agropecuario en áreas como agroecología, biotecnología, suelos, etc.</t>
    </r>
  </si>
  <si>
    <r>
      <rPr>
        <b/>
        <sz val="10"/>
        <rFont val="Roboto"/>
      </rPr>
      <t xml:space="preserve">Programa Estratégico (PE7) </t>
    </r>
    <r>
      <rPr>
        <b/>
        <i/>
        <sz val="10"/>
        <rFont val="Roboto"/>
      </rPr>
      <t>Promover y fortalecer procesos de apropiación social del conocimiento y la innovación social en el territorio</t>
    </r>
    <r>
      <rPr>
        <sz val="10"/>
        <rFont val="Roboto"/>
      </rPr>
      <t>:  en este programa se adicionó el siguiente objetivo estratégico "</t>
    </r>
    <r>
      <rPr>
        <i/>
        <sz val="10"/>
        <rFont val="Roboto"/>
      </rPr>
      <t>Adoptar enfoques de políticas públicas de investigación e innovación para resolver grandes desafíos sociales, económicos y ambientales del país</t>
    </r>
    <r>
      <rPr>
        <sz val="10"/>
        <rFont val="Roboto"/>
      </rPr>
      <t>"
Es fundamental establecer una sólida relación entre un objetivo estratégico y un programa estratégico para garantizar que los esfuerzos estén enfocados, coordinados y alineados hacia la consecución de los resultados deseados. El programa, a través de sus indicadores e iniciativas, ofrece las oportunidades de éxito necesarias para lograr el objetivo estratégico, por lo tanto, el vínculo entre ambos es de vital importancia.</t>
    </r>
  </si>
  <si>
    <r>
      <rPr>
        <b/>
        <sz val="10"/>
        <rFont val="Roboto"/>
      </rPr>
      <t xml:space="preserve">Programa Estratégico (PE7) </t>
    </r>
    <r>
      <rPr>
        <b/>
        <i/>
        <sz val="10"/>
        <rFont val="Roboto"/>
      </rPr>
      <t>Promover y fortalecer procesos de apropiación social del conocimiento y la innovación social en el territorio</t>
    </r>
    <r>
      <rPr>
        <sz val="10"/>
        <rFont val="Roboto"/>
      </rPr>
      <t>: se solicitó la creación de las iniciativas "</t>
    </r>
    <r>
      <rPr>
        <i/>
        <sz val="10"/>
        <rFont val="Roboto"/>
      </rPr>
      <t>Estrategia de Ciencia Abierta  - Red Colombiana de Información Científica" y "Estrategias para el desarrollo de las políticas públicas de Apropiación Social del Conocimiento</t>
    </r>
    <r>
      <rPr>
        <sz val="10"/>
        <rFont val="Roboto"/>
      </rPr>
      <t>"
La implementación de estas iniciativas surge como resultado de la ejecución de programas y proyectos de Apropiación Social del Conocimiento. Es esencial que estos se reflejen de manera clara en el Plan de Acción Institucional, con el fin de mapear su impacto en las poblaciones involucradas. Cabe destacar que estas iniciativas están alineadas con el Plan Nacional de Desarrollo.</t>
    </r>
  </si>
  <si>
    <r>
      <rPr>
        <b/>
        <sz val="10"/>
        <rFont val="Roboto"/>
      </rPr>
      <t>Programa Estratégico (PE8) Aumentar la cooperación a nivel internacional para consolidar el SNCTI</t>
    </r>
    <r>
      <rPr>
        <sz val="10"/>
        <rFont val="Roboto"/>
      </rPr>
      <t>: a este programa se adicionaron los siguientes objetivos estratégicos: "</t>
    </r>
    <r>
      <rPr>
        <i/>
        <sz val="10"/>
        <rFont val="Roboto"/>
      </rPr>
      <t>Gestionar recursos para el SNCTI</t>
    </r>
    <r>
      <rPr>
        <sz val="10"/>
        <rFont val="Roboto"/>
      </rPr>
      <t>" y "</t>
    </r>
    <r>
      <rPr>
        <i/>
        <sz val="10"/>
        <rFont val="Roboto"/>
      </rPr>
      <t>Adoptar enfoques de políticas públicas de investigación e innovación para resolver grandes desafíos sociales, económicos y ambientales del país</t>
    </r>
    <r>
      <rPr>
        <sz val="10"/>
        <rFont val="Roboto"/>
      </rPr>
      <t>"
Es fundamental establecer una sólida relación entre un objetivo estratégico y un programa estratégico para garantizar que los esfuerzos estén enfocados, coordinados y alineados hacia la consecución de los resultados deseados. El programa, a través de sus indicadores e iniciativas, ofrece las oportunidades de éxito necesarias para lograr el objetivo estratégico, por lo tanto, el vínculo entre ambos es de vital importancia.</t>
    </r>
  </si>
  <si>
    <r>
      <rPr>
        <b/>
        <sz val="10"/>
        <rFont val="Roboto"/>
      </rPr>
      <t>Programa Estratégico (PE8) Aumentar la cooperación a nivel internacional para consolidar el SNCTI</t>
    </r>
    <r>
      <rPr>
        <sz val="10"/>
        <rFont val="Roboto"/>
      </rPr>
      <t xml:space="preserve">: se complementó el nombre de la iniciativa, cuya versión final se estableció como: </t>
    </r>
    <r>
      <rPr>
        <i/>
        <sz val="10"/>
        <rFont val="Roboto"/>
      </rPr>
      <t>"Aprovechamiento de las capacidades y la atracción de recursos a nivel internacional</t>
    </r>
    <r>
      <rPr>
        <sz val="10"/>
        <rFont val="Roboto"/>
      </rPr>
      <t>".  Así mismo, se solicitó un ajuste al nombre del indicador, el cual quedó de la siguiente forma:  "</t>
    </r>
    <r>
      <rPr>
        <i/>
        <sz val="10"/>
        <rFont val="Roboto"/>
      </rPr>
      <t>Instrumentos o convenios suscritos y/o implementados que permitan el apalancamiento de recursos técnicos y/o financieros de actores internacionales</t>
    </r>
    <r>
      <rPr>
        <sz val="10"/>
        <rFont val="Roboto"/>
      </rPr>
      <t>"
Si bien es necesario incluir el componente de implementación de los instrumentos de cooperación internacional,  actualmente el equipo no cuenta con grandes reservas presupuestales para el desarrollo de actividades conjuntas.  A su vez, es importante que el indicador contemple la suscripción de nuevos instrumentos de cooperación, toda vez que esto permite la diversificación del relacionamiento de los aliados del Ministerio, y que el principal mecanismo para formalizar las relaciones de cooperación son este tipo de instrumentos como declaraciones de intención, memorando de entendimientos, convenios, entre otros. Para resaltar la importancia de los elementos anteriores, se sugiere incluir el indicador "</t>
    </r>
    <r>
      <rPr>
        <i/>
        <sz val="10"/>
        <rFont val="Roboto"/>
      </rPr>
      <t>Instrumentos o convenios suscritos y/o implementados que permitan el apalancamiento de recursos técnicos y/o financieros de actores internacionales"</t>
    </r>
  </si>
  <si>
    <r>
      <rPr>
        <b/>
        <sz val="10"/>
        <rFont val="Roboto"/>
      </rPr>
      <t xml:space="preserve">Programa Estratégico (PE9) Fortalecer la institucionalidad del ministerio mediante la implementación, sostenimiento, mejora de requisitos y buenas prácticas en materia de gestión, desempeño y transparencia para generar la confianza y legitimidad en la ciudadanía:  </t>
    </r>
    <r>
      <rPr>
        <sz val="10"/>
        <rFont val="Roboto"/>
      </rPr>
      <t>se solicitó desvincular la iniciativa "</t>
    </r>
    <r>
      <rPr>
        <i/>
        <sz val="10"/>
        <rFont val="Roboto"/>
      </rPr>
      <t>Asegurar la legalidad y transparencia de la gestión administrativa</t>
    </r>
    <r>
      <rPr>
        <sz val="10"/>
        <rFont val="Roboto"/>
      </rPr>
      <t>" del indicador "</t>
    </r>
    <r>
      <rPr>
        <i/>
        <sz val="10"/>
        <rFont val="Roboto"/>
      </rPr>
      <t>Implementación Planes MIPG e Innovación en Administración Pública</t>
    </r>
    <r>
      <rPr>
        <sz val="10"/>
        <rFont val="Roboto"/>
      </rPr>
      <t>" y posteriormente vincularlo a la iniciativa "</t>
    </r>
    <r>
      <rPr>
        <i/>
        <sz val="10"/>
        <rFont val="Roboto"/>
      </rPr>
      <t>Mejorar la eficiencia administrativa a través de la innovación pública</t>
    </r>
    <r>
      <rPr>
        <sz val="10"/>
        <rFont val="Roboto"/>
      </rPr>
      <t>".
De igual forma se solicitó desvincular la iniciativa "</t>
    </r>
    <r>
      <rPr>
        <i/>
        <sz val="10"/>
        <rFont val="Roboto"/>
      </rPr>
      <t>Mejorar la eficiencia administrativa a través de la innovación pública"</t>
    </r>
    <r>
      <rPr>
        <sz val="10"/>
        <rFont val="Roboto"/>
      </rPr>
      <t xml:space="preserve"> del indicador </t>
    </r>
    <r>
      <rPr>
        <i/>
        <sz val="10"/>
        <rFont val="Roboto"/>
      </rPr>
      <t>"Implementación de los planes integrados al plan de acción</t>
    </r>
    <r>
      <rPr>
        <sz val="10"/>
        <rFont val="Roboto"/>
      </rPr>
      <t>" y posteriormente vincularlo a la iniciativa "</t>
    </r>
    <r>
      <rPr>
        <i/>
        <sz val="10"/>
        <rFont val="Roboto"/>
      </rPr>
      <t>Asegurar la legalidad y transparencia de la gestión administrativa</t>
    </r>
    <r>
      <rPr>
        <sz val="10"/>
        <rFont val="Roboto"/>
      </rPr>
      <t>"
Por error involuntario, al momento de registrar el indicador, quedó intercambiado en el formato.</t>
    </r>
  </si>
  <si>
    <r>
      <rPr>
        <b/>
        <sz val="10"/>
        <rFont val="Roboto"/>
      </rPr>
      <t xml:space="preserve">Programa Estratégico (PE9) Fortalecer la institucionalidad del ministerio mediante la implementación, sostenimiento, mejora de requisitos y buenas prácticas en materia de gestión, desempeño y transparencia para generar la confianza y legitimidad en la ciudadanía:  </t>
    </r>
    <r>
      <rPr>
        <sz val="10"/>
        <rFont val="Roboto"/>
      </rPr>
      <t>se solicitó la creación de la iniciativa "</t>
    </r>
    <r>
      <rPr>
        <i/>
        <sz val="10"/>
        <rFont val="Roboto"/>
      </rPr>
      <t>Gestión de actividades estratégicas para el fortalecimiento del Sector de la CTeI en el marco de las Misiones de investigación e innovación</t>
    </r>
    <r>
      <rPr>
        <sz val="10"/>
        <rFont val="Roboto"/>
      </rPr>
      <t>" vinculada al indicador "</t>
    </r>
    <r>
      <rPr>
        <i/>
        <sz val="10"/>
        <rFont val="Roboto"/>
      </rPr>
      <t>Ajuste institucional del Sector de CTeI en el marco de las Musiones de investigación e innovación</t>
    </r>
    <r>
      <rPr>
        <sz val="10"/>
        <rFont val="Roboto"/>
      </rPr>
      <t>" con una meta del 100% para la vigencia 2023.
Este indicador se crea, con el fin de dar cuenta el avance de dos compromisos que permitirán fortalecer al ministerio para el cumplimento de los indicadores de la Macrometa. Estos dos componentes son:
• Aumento del Marco de Gasto de Mediano plazo para el 2023
• Avance en la generación de insumos para la inscripción del proyecto de ley de la creación de la agencia en la agenda legislativa 2024 del Congreso</t>
    </r>
  </si>
  <si>
    <t xml:space="preserve">
Participación de la
inversión en Investigación
y Desarrollo (I+D) frente al
PIB</t>
  </si>
  <si>
    <t xml:space="preserve">Jefe Oficina Asesora de Planeación e Innovación Institucional </t>
  </si>
  <si>
    <r>
      <t xml:space="preserve">En el objetivo estratégico </t>
    </r>
    <r>
      <rPr>
        <b/>
        <sz val="10"/>
        <rFont val="Arial Narrow"/>
        <family val="2"/>
      </rPr>
      <t xml:space="preserve">"Gestionar recursos para el SNCTI" </t>
    </r>
    <r>
      <rPr>
        <sz val="10"/>
        <rFont val="Arial Narrow"/>
        <family val="2"/>
      </rPr>
      <t xml:space="preserve">Se solicita cambio de nombre del indicador Inversión en I+D con relación al PIB por Participación de la inversión en Investigación y Desarrollo (I+D) frente al PIB esto en atención a lo que se encuentra descrito en el Plan Nacional de Desarrollo este cambio se realiza para tener coherencia entre los documentos. No hay cambio o ajuste en las metas </t>
    </r>
  </si>
  <si>
    <r>
      <t>Programas y proyectos de CTeI apoyados, orientados a la reducción de las brechas</t>
    </r>
    <r>
      <rPr>
        <b/>
        <sz val="12"/>
        <color theme="4" tint="-0.249977111117893"/>
        <rFont val="Arial Narrow"/>
        <family val="2"/>
      </rPr>
      <t xml:space="preserve"> </t>
    </r>
    <r>
      <rPr>
        <sz val="12"/>
        <rFont val="Arial Narrow"/>
        <family val="2"/>
      </rPr>
      <t>territoriales, étnicas y de género ejecutados o en ejecución</t>
    </r>
  </si>
  <si>
    <t>Programas y proyectos de CTeI  apoyados, orientados a la reducción de las brechas territoriales, étnicas y de género ejecutados o en ejecución</t>
  </si>
  <si>
    <t>Líder: Despacho del Ministerio
Corresponsables: Dirección de Ciencia
Dirección de Transferencia y Uso del Conocimiento
Dirección de Gestión de Recursos</t>
  </si>
  <si>
    <t>Junio 09 de 2023</t>
  </si>
  <si>
    <r>
      <rPr>
        <b/>
        <sz val="10"/>
        <color rgb="FF202124"/>
        <rFont val="Roboto"/>
      </rPr>
      <t xml:space="preserve">Programa Estratégico (PE2) Gestionar la financiación del SNCTI: </t>
    </r>
    <r>
      <rPr>
        <sz val="10"/>
        <color rgb="FF202124"/>
        <rFont val="Roboto"/>
      </rPr>
      <t xml:space="preserve">Se solicita cambio de nombre del indicador "Inversión en I+D con relación al PIB"por Participación de la inversión en Investigación y Desarrollo (I+D) frente al PIB esto en atención a lo que se encuentra descrito en el Plan Nacional de Desarrollo este cambio se realiza para tener coherencia entre los documentos. </t>
    </r>
  </si>
  <si>
    <t xml:space="preserve">Reducir las brechas territoriales, étnicas y de género en CTeI
</t>
  </si>
  <si>
    <t>Nuevas becas y nuevos créditos beca para la formación de doctores apoyadas por Minciencias y aliados</t>
  </si>
  <si>
    <t>Nuevas becas y nuevos créditos beca para la formación de maestrías apoyadas por Minciencias y aliados</t>
  </si>
  <si>
    <t>Nuevas estancias posdoctorales apoyadas por Minciencias y aliados</t>
  </si>
  <si>
    <t>Direción de Gestión de Recursos
Dirección de Vocaciones y Formación</t>
  </si>
  <si>
    <t xml:space="preserve">Evaluaciones de resultados parciales de la implementación de nuevos enfoques de políticas públicas de investigación e innovación (Hojas de Ruta)
</t>
  </si>
  <si>
    <t>Estar entre los 10 Primeros Lugares</t>
  </si>
  <si>
    <t>14 de julio de 2023</t>
  </si>
  <si>
    <r>
      <t>Con respecto a lo que corresponde en Alineación políticas de Gobierno y Plan Nacional de Desarrollo en la columna "</t>
    </r>
    <r>
      <rPr>
        <b/>
        <sz val="10"/>
        <rFont val="Arial Narrow"/>
        <family val="2"/>
      </rPr>
      <t>Transformaciones PND"</t>
    </r>
    <r>
      <rPr>
        <sz val="10"/>
        <rFont val="Arial Narrow"/>
        <family val="2"/>
      </rPr>
      <t xml:space="preserve"> se modífica por el siguiente texto "</t>
    </r>
    <r>
      <rPr>
        <b/>
        <sz val="10"/>
        <rFont val="Arial Narrow"/>
        <family val="2"/>
      </rPr>
      <t xml:space="preserve">Transformaciones y ejes Transversales del  PND" </t>
    </r>
    <r>
      <rPr>
        <sz val="10"/>
        <rFont val="Arial Narrow"/>
        <family val="2"/>
      </rPr>
      <t xml:space="preserve">lo que complementa las columnas hacia abajo, se agrega un texto nuevo </t>
    </r>
    <r>
      <rPr>
        <b/>
        <sz val="10"/>
        <rFont val="Arial Narrow"/>
        <family val="2"/>
      </rPr>
      <t xml:space="preserve">"Ejes Transformaciones" </t>
    </r>
    <r>
      <rPr>
        <sz val="10"/>
        <rFont val="Arial Narrow"/>
        <family val="2"/>
      </rPr>
      <t xml:space="preserve">que compreden los ejes que ya se encuentran registrados para cada caso, adicionalmente se registran como novedad </t>
    </r>
    <r>
      <rPr>
        <b/>
        <sz val="10"/>
        <rFont val="Arial Narrow"/>
        <family val="2"/>
      </rPr>
      <t>"Ejes Transversales: 6.Actores Diferenciales para el Cambio y 7. Paz Total e Integral"</t>
    </r>
  </si>
  <si>
    <r>
      <t>Dentro del objetivo estratégico "</t>
    </r>
    <r>
      <rPr>
        <b/>
        <i/>
        <sz val="10"/>
        <rFont val="Arial Narrow"/>
        <family val="2"/>
      </rPr>
      <t>Adoptar enfoques de políticas públicas de investigación e innovación para resolver grandes desafíos sociales, económicos y ambientales del país</t>
    </r>
    <r>
      <rPr>
        <sz val="10"/>
        <rFont val="Arial Narrow"/>
        <family val="2"/>
      </rPr>
      <t xml:space="preserve">" se solicitó la eliminación del indicador </t>
    </r>
    <r>
      <rPr>
        <i/>
        <sz val="10"/>
        <rFont val="Arial Narrow"/>
        <family val="2"/>
      </rPr>
      <t>"Implementación del centro de I+D+i  para la Transición Energética</t>
    </r>
    <r>
      <rPr>
        <sz val="10"/>
        <rFont val="Arial Narrow"/>
        <family val="2"/>
      </rPr>
      <t>" y la creación del indicador "</t>
    </r>
    <r>
      <rPr>
        <i/>
        <sz val="10"/>
        <rFont val="Arial Narrow"/>
        <family val="2"/>
      </rPr>
      <t>Proyectos de CteI apoyados para la Transicion energetica, acceso y uso eficiente de la energía</t>
    </r>
    <r>
      <rPr>
        <sz val="10"/>
        <rFont val="Arial Narrow"/>
        <family val="2"/>
      </rPr>
      <t>", con una meta establecida para el 2023 de 4, para el 2024 de 6, para el 2025 de 8 y para el 2026 de 8 con una meta para el cuatrienio de 26.  De igual forma se cambia la unidad de medida pasando de porcentaje a número. 
Teniendo en cuenta el proceso de concertación del compromiso con MinMinas en PND, no concluyó en las bases del plan, se dtermina efectuar un cambio en el indicador asociado a temas de transición energetica, que fueran incluida en el PEI.  Vale resaltar que este indicador no fue priorizado para ser monitoreado a través de SINERGIA.</t>
    </r>
  </si>
  <si>
    <r>
      <t xml:space="preserve">En el objetivo estratégico </t>
    </r>
    <r>
      <rPr>
        <b/>
        <sz val="10"/>
        <rFont val="Arial Narrow"/>
        <family val="2"/>
      </rPr>
      <t>"Adoptar enfoques de políticas públicas de investigación e innovación para resolver grandes desafíos sociales, económicos y ambientales del país"</t>
    </r>
    <r>
      <rPr>
        <sz val="10"/>
        <rFont val="Arial Narrow"/>
        <family val="2"/>
      </rPr>
      <t xml:space="preserve">  se solicitó la creación del indicador "</t>
    </r>
    <r>
      <rPr>
        <b/>
        <sz val="10"/>
        <rFont val="Arial Narrow"/>
        <family val="2"/>
      </rPr>
      <t>Nuevas becas y nuevos créditos beca para la formación de doctores apoyadas por Minciencias y aliados</t>
    </r>
    <r>
      <rPr>
        <sz val="10"/>
        <rFont val="Arial Narrow"/>
        <family val="2"/>
      </rPr>
      <t xml:space="preserve">" con una meta establecida para el 2023 de 400, para el 2024 de 1950, para el 2025 de 950 y para el 2026 de 800 con una meta para el cuatrienio de 4100.  La unidad de medida es número, el tipo de indicador es producto y el tipo de acumulación es acumulado.
En mesa de trabajo y por solicitud del Viceministro de Talento y Apropiación Social del conocimiento este indicador se incluye en el Plan Estrátegico Institucional visibilizando los alcances esperados por el país para la Formación de Alto Nivel que corresponden a los líneamientos del Gobierno Nacional </t>
    </r>
  </si>
  <si>
    <r>
      <t xml:space="preserve">En el objetivo estratégico </t>
    </r>
    <r>
      <rPr>
        <b/>
        <sz val="10"/>
        <rFont val="Arial Narrow"/>
        <family val="2"/>
      </rPr>
      <t>"Adoptar enfoques de políticas públicas de investigación e innovación para resolver grandes desafíos sociales, económicos y ambientales del país"</t>
    </r>
    <r>
      <rPr>
        <sz val="10"/>
        <rFont val="Arial Narrow"/>
        <family val="2"/>
      </rPr>
      <t xml:space="preserve">  se solicitó la creación del indicador "</t>
    </r>
    <r>
      <rPr>
        <b/>
        <sz val="10"/>
        <rFont val="Arial Narrow"/>
        <family val="2"/>
      </rPr>
      <t>Nuevas becas y nuevos créditos beca para la formación de maestrías apoyadas por Minciencias y aliados</t>
    </r>
    <r>
      <rPr>
        <sz val="10"/>
        <rFont val="Arial Narrow"/>
        <family val="2"/>
      </rPr>
      <t xml:space="preserve">" con una meta establecida para el 2023 de 1642, para el 2024 de 850, para el 2025 de 850 y para el 2026 de 0 con una meta para el cuatrienio de 3342.  La unidad de medida es número, el tipo de indicador es producto y el tipo de acumulación es acumulado.
En mesa de trabajo y por solicitud del Viceministro de Talento y Apropiación Social del conocimiento este indicador se incluye en el Plan Estrátegico Institucional visibilizando los alcances esperados por el país para la Formación de Alto Nivel que corresponden a los líneamientos del Gobierno Nacional </t>
    </r>
  </si>
  <si>
    <r>
      <t xml:space="preserve">En el objetivo estratégico </t>
    </r>
    <r>
      <rPr>
        <b/>
        <sz val="10"/>
        <rFont val="Arial Narrow"/>
        <family val="2"/>
      </rPr>
      <t>"Adoptar enfoques de políticas públicas de investigación e innovación para resolver grandes desafíos sociales, económicos y ambientales del país"</t>
    </r>
    <r>
      <rPr>
        <sz val="10"/>
        <rFont val="Arial Narrow"/>
        <family val="2"/>
      </rPr>
      <t xml:space="preserve">  se solicitó la creación del indicador "</t>
    </r>
    <r>
      <rPr>
        <b/>
        <sz val="10"/>
        <rFont val="Arial Narrow"/>
        <family val="2"/>
      </rPr>
      <t>Nuevas estancias posdoctorales apoyadas por Minciencias y aliados</t>
    </r>
    <r>
      <rPr>
        <sz val="10"/>
        <rFont val="Arial Narrow"/>
        <family val="2"/>
      </rPr>
      <t xml:space="preserve">" con una meta establecida para el 2023 de 250, para el 2024 de 500, para el 2025 de 500 y para el 2026 de 500 con una meta para el cuatrienio de 1750.  La unidad de medida es número, el tipo de indicador es producto y el tipo de acumulación es acumulado.
En mesa de trabajo y por solicitud del Viceministro de Talento y Apropiación Social del conocimiento este indicador se incluye en el Plan Estrátegico Institucional visibilizando los alcances esperados por el país para la Formación de Alto Nivel que corresponden a los líneamientos del Gobierno Nacional </t>
    </r>
  </si>
  <si>
    <t>Ejes Transformaciones: 
1.Ordenamiento del territorio
alrededor del agua y justicia ambiental
2. Seguridad humana y justicia social
3. Derecho humano a la alimentación
4. Internacionalización, transformación
productiva para la vida y acción climática
5. Convergencia Regional
Ejes Transversales:
6.Actores Diferenciales para el Cambio
7. Paz Total e Integral</t>
  </si>
  <si>
    <r>
      <rPr>
        <b/>
        <sz val="10"/>
        <color rgb="FF202124"/>
        <rFont val="Roboto"/>
      </rPr>
      <t xml:space="preserve">Programa Estratégico </t>
    </r>
    <r>
      <rPr>
        <b/>
        <i/>
        <sz val="10"/>
        <color rgb="FF202124"/>
        <rFont val="Roboto"/>
      </rPr>
      <t>(PE3) Incrementar las vocaciones científicas en la población infantil y juvenil, la formación de alto nivel en CTeI, y el fomento a la vinculación del capital humano en el SNCTI; para contribuir a la sostenibilidad ambiental, económica y al bienestar social</t>
    </r>
    <r>
      <rPr>
        <i/>
        <sz val="10"/>
        <color rgb="FF202124"/>
        <rFont val="Roboto"/>
      </rPr>
      <t xml:space="preserve">:  </t>
    </r>
    <r>
      <rPr>
        <sz val="10"/>
        <color rgb="FF202124"/>
        <rFont val="Roboto"/>
      </rPr>
      <t>para la iniciativa estratégica</t>
    </r>
    <r>
      <rPr>
        <i/>
        <sz val="10"/>
        <color rgb="FF202124"/>
        <rFont val="Roboto"/>
      </rPr>
      <t xml:space="preserve"> "Formación de alto nivel" </t>
    </r>
    <r>
      <rPr>
        <sz val="10"/>
        <color rgb="FF202124"/>
        <rFont val="Roboto"/>
      </rPr>
      <t>se solicitó la eliminación del indicador programático "</t>
    </r>
    <r>
      <rPr>
        <b/>
        <i/>
        <sz val="10"/>
        <color rgb="FF202124"/>
        <rFont val="Roboto"/>
      </rPr>
      <t>Profesionales apoyados en su formación de alto nivel</t>
    </r>
    <r>
      <rPr>
        <i/>
        <sz val="10"/>
        <color rgb="FF202124"/>
        <rFont val="Roboto"/>
      </rPr>
      <t xml:space="preserve">".  </t>
    </r>
    <r>
      <rPr>
        <sz val="10"/>
        <color rgb="FF202124"/>
        <rFont val="Roboto"/>
      </rPr>
      <t>Adicionalmente se solicitó la creación de los siguientes indicadores:</t>
    </r>
    <r>
      <rPr>
        <i/>
        <sz val="10"/>
        <color rgb="FF202124"/>
        <rFont val="Roboto"/>
      </rPr>
      <t xml:space="preserve"> "</t>
    </r>
    <r>
      <rPr>
        <b/>
        <i/>
        <sz val="10"/>
        <color rgb="FF202124"/>
        <rFont val="Roboto"/>
      </rPr>
      <t>Nuevas becas y nuevos créditos beca para la formación de doctores apoyadas por Minciencias y aliados</t>
    </r>
    <r>
      <rPr>
        <i/>
        <sz val="10"/>
        <color rgb="FF202124"/>
        <rFont val="Roboto"/>
      </rPr>
      <t>"</t>
    </r>
    <r>
      <rPr>
        <sz val="10"/>
        <color rgb="FF202124"/>
        <rFont val="Roboto"/>
      </rPr>
      <t xml:space="preserve"> y</t>
    </r>
    <r>
      <rPr>
        <i/>
        <sz val="10"/>
        <color rgb="FF202124"/>
        <rFont val="Roboto"/>
      </rPr>
      <t xml:space="preserve"> "</t>
    </r>
    <r>
      <rPr>
        <b/>
        <i/>
        <sz val="10"/>
        <color rgb="FF202124"/>
        <rFont val="Roboto"/>
      </rPr>
      <t>Nuevas becas y nuevos créditos beca para la formación de maestrías apoyadas por Minciencias y aliados</t>
    </r>
    <r>
      <rPr>
        <i/>
        <sz val="10"/>
        <color rgb="FF202124"/>
        <rFont val="Roboto"/>
      </rPr>
      <t xml:space="preserve">".  </t>
    </r>
  </si>
  <si>
    <r>
      <rPr>
        <b/>
        <i/>
        <sz val="10"/>
        <color rgb="FF202124"/>
        <rFont val="Roboto"/>
      </rPr>
      <t>(PE3) Incrementar las vocaciones científicas en la población infantil y juvenil, la formación de alto nivel en CTeI, y el fomento a la vinculación del capital humano en el SNCTI; para contribuir a la sostenibilidad ambiental, económica y al bienestar social</t>
    </r>
    <r>
      <rPr>
        <i/>
        <sz val="10"/>
        <color rgb="FF202124"/>
        <rFont val="Roboto"/>
      </rPr>
      <t xml:space="preserve">:  </t>
    </r>
    <r>
      <rPr>
        <sz val="10"/>
        <color rgb="FF202124"/>
        <rFont val="Roboto"/>
      </rPr>
      <t xml:space="preserve">de acuerdo con el punto anterior, las metas establecidas para los nuevos indicadores  son: </t>
    </r>
    <r>
      <rPr>
        <i/>
        <sz val="10"/>
        <color rgb="FF202124"/>
        <rFont val="Roboto"/>
      </rPr>
      <t xml:space="preserve"> "Nuevas becas y nuevos créditos beca para la formación de doctores apoyadas por Minciencias y aliados":  </t>
    </r>
    <r>
      <rPr>
        <b/>
        <i/>
        <sz val="10"/>
        <rFont val="Roboto"/>
      </rPr>
      <t>Meta: 400</t>
    </r>
    <r>
      <rPr>
        <i/>
        <sz val="10"/>
        <rFont val="Roboto"/>
      </rPr>
      <t xml:space="preserve"> </t>
    </r>
    <r>
      <rPr>
        <sz val="10"/>
        <rFont val="Roboto"/>
      </rPr>
      <t>y</t>
    </r>
    <r>
      <rPr>
        <i/>
        <sz val="10"/>
        <rFont val="Roboto"/>
      </rPr>
      <t xml:space="preserve"> Nuevas becas y nuevos créditos beca para la formación de maestrías apoyadas por Minciencias y aliados".:</t>
    </r>
    <r>
      <rPr>
        <b/>
        <i/>
        <sz val="10"/>
        <rFont val="Roboto"/>
      </rPr>
      <t xml:space="preserve"> Meta: 1642</t>
    </r>
    <r>
      <rPr>
        <i/>
        <sz val="10"/>
        <rFont val="Roboto"/>
      </rPr>
      <t xml:space="preserve">. </t>
    </r>
    <r>
      <rPr>
        <i/>
        <sz val="10"/>
        <color rgb="FFFF0000"/>
        <rFont val="Roboto"/>
      </rPr>
      <t xml:space="preserve">
</t>
    </r>
    <r>
      <rPr>
        <sz val="10"/>
        <rFont val="Roboto"/>
      </rPr>
      <t>Las metas se replantean teniendo en cuenta que el Programa Crédito Beca de Colfuturo logró recaudar recursos superiores a lo presupuestado, lo que permitió la financiación de un mayor número de beneficiarios.</t>
    </r>
  </si>
  <si>
    <r>
      <t xml:space="preserve">(PE3) Incrementar las vocaciones científicas en la población infantil y juvenil, la formación de alto nivel en CTeI, y el fomento a la vinculación del capital humano en el SNCTI; para contribuir a la sostenibilidad ambiental, económica y al bienestar social:
</t>
    </r>
    <r>
      <rPr>
        <sz val="10"/>
        <rFont val="Roboto"/>
      </rPr>
      <t>La meta del indicador</t>
    </r>
    <r>
      <rPr>
        <b/>
        <i/>
        <sz val="10"/>
        <rFont val="Roboto"/>
      </rPr>
      <t xml:space="preserve"> "Estancias posdoctorales otorgadas para fomentar la vinculación de doctores a entidades del SNCTI"</t>
    </r>
    <r>
      <rPr>
        <sz val="10"/>
        <rFont val="Roboto"/>
      </rPr>
      <t xml:space="preserve"> se ajusta de 100 a 250 </t>
    </r>
    <r>
      <rPr>
        <b/>
        <i/>
        <sz val="10"/>
        <rFont val="Roboto"/>
      </rPr>
      <t xml:space="preserve">
</t>
    </r>
  </si>
  <si>
    <r>
      <rPr>
        <b/>
        <sz val="10"/>
        <rFont val="Roboto"/>
      </rPr>
      <t xml:space="preserve">Programa Estratégico (PE5) Mejorar las capacidades para la transferencia de conocimiento y tecnología, con el fin de incrementar los niveles de productividad del país aportando a la reindustrialización en los retos priorizados: </t>
    </r>
    <r>
      <rPr>
        <sz val="10"/>
        <rFont val="Roboto"/>
      </rPr>
      <t xml:space="preserve"> se solicitó la eliminación del indicador "</t>
    </r>
    <r>
      <rPr>
        <i/>
        <sz val="10"/>
        <rFont val="Roboto"/>
      </rPr>
      <t>Implementación del centro de I+D+i  para la Transición Energética</t>
    </r>
    <r>
      <rPr>
        <sz val="10"/>
        <rFont val="Roboto"/>
      </rPr>
      <t xml:space="preserve">" y su desvinculación con las iniciativas </t>
    </r>
    <r>
      <rPr>
        <i/>
        <sz val="10"/>
        <rFont val="Roboto"/>
      </rPr>
      <t>"Desarrollo, adopción y adaptación de tecnologías", "Beneficios Tributarios" y "Creación y fortalecimiento de organizaciones del SNCTI que actúen en la interfase entre la generación de conocimiento y la innovación de alto impacto" ademas se cambia al nombre de "</t>
    </r>
    <r>
      <rPr>
        <b/>
        <i/>
        <sz val="10"/>
        <rFont val="Roboto"/>
      </rPr>
      <t>Proyectos de CteI apoyados para la Transicion energetica, acceso y uso eficiente de la energía"</t>
    </r>
    <r>
      <rPr>
        <sz val="10"/>
        <rFont val="Roboto"/>
      </rPr>
      <t xml:space="preserve">
Se solicitó la creación de la iniciativa: "</t>
    </r>
    <r>
      <rPr>
        <i/>
        <sz val="10"/>
        <rFont val="Roboto"/>
      </rPr>
      <t>Avance frente a la implementación de mecanismos que incentivan el desarrollo, adopción y adaptación de tecnologías</t>
    </r>
    <r>
      <rPr>
        <sz val="10"/>
        <rFont val="Roboto"/>
      </rPr>
      <t>", lo cual implicó la creación del indicador "</t>
    </r>
    <r>
      <rPr>
        <i/>
        <sz val="10"/>
        <rFont val="Roboto"/>
      </rPr>
      <t>Alianzas para el desarrollo de bienes y servicios derivados de la transición energética y las industrias conexas</t>
    </r>
    <r>
      <rPr>
        <sz val="10"/>
        <rFont val="Roboto"/>
      </rPr>
      <t>", con una meta establecida para el 2023 de 4.
Teniendo en cuenta que el proceso de concertación del compromiso con MinMinas en el PND no concluyó en las bases del plan, se determina efectuar un cambio en el indicador asociado a temas de transición energetica, que se incluyera en el PEI.  Vale resaltar que este indicador no fue priorizado para ser monitoreado a través de SINERGIA.</t>
    </r>
  </si>
  <si>
    <t xml:space="preserve">
6
</t>
  </si>
  <si>
    <t xml:space="preserve">
8
</t>
  </si>
  <si>
    <t>Transformaciones y ejes Transversales del  PND</t>
  </si>
  <si>
    <t xml:space="preserve">Ejes Transformaciones: 1.Ordenamiento del territorio
2. Seguridad humana y justicia social
3. Derecho humano a la alimentación
4. Internacionalización, transformación
productiva para la vida y acción climática
5. Convergencia Regional
Ejes Transversales:
6.Actores Diferenciales para el Cambio
7. Paz Total e Integral
</t>
  </si>
  <si>
    <t>Ejes Transformaciones: 
2. Seguridad humana y justicia social
3. Derecho humano a la alimentación
4. Internacionalización, transformación
productiva para la vida y acción climática
5. Convergencia Regional
Ejes Transversales:
6.Actores Diferenciales para el Cambio
7. Paz Total e Integral</t>
  </si>
  <si>
    <t>Ejes Transformaciones: 
1.Ordenamiento del territorio
alrededor del agua y justicia ambiental
2. Seguridad humana y justicia social
5. Convergencia regional
Ejes Transversales:
6.Actores Diferenciales para el Cambio
7. Paz Total e Integral</t>
  </si>
  <si>
    <t>Ejes Transformaciones: 
1.Ordenamiento del territorio
alrededor del agua y justicia ambiental
2. Seguridad humana y justicia social
3. Derecho humano a la alimentación
4. Transformación productiva, internacionalización y acción climática
5. Convergencia Regional
Ejes Transversales:
6.Actores Diferenciales para el Cambio
7. Paz Total e Integral</t>
  </si>
  <si>
    <t>Ejes Transformaciones:
5. Convergencia Regional</t>
  </si>
  <si>
    <t xml:space="preserve">
Proyectos de CteI apoyados para la Transicion energetica, acceso y uso eficiente de la energía</t>
  </si>
  <si>
    <t xml:space="preserve">Agenda de políticas y Plan de Evaluación de Políticas, planes y programas de CTeI desarrollados
</t>
  </si>
  <si>
    <r>
      <t xml:space="preserve">En cuanto al objetivo </t>
    </r>
    <r>
      <rPr>
        <b/>
        <sz val="10"/>
        <rFont val="Arial Narrow"/>
        <family val="2"/>
      </rPr>
      <t>"Fortalecer la institucionalidad del ministerio a través de la gestión del talento humano, la calidad y la innovación en la gestión pública</t>
    </r>
    <r>
      <rPr>
        <sz val="10"/>
        <rFont val="Arial Narrow"/>
        <family val="2"/>
      </rPr>
      <t>" se solicita ajuste de meta  de la siguiente forma Meta actual: 2023 - 10 2024 - 7 2025 - 5 2026 - 3 Meta solicitada 2023 - 7 2024 - 5 2025 - 3 2026 - 3 
Los resultados esperados para el MIPG están sujetos a la madurez de los sistemas de información que respaldan los planes de escalado de la calificación obtenida. Por lo tanto, se espera que la meta se logre alcanzar en un plazo más largo</t>
    </r>
  </si>
  <si>
    <t>Estar entre los  10  Primeros Lugares</t>
  </si>
  <si>
    <t>Estar entre los  7 Primeros Lugares</t>
  </si>
  <si>
    <t>Estar entre los  5 Primeros Lugares</t>
  </si>
  <si>
    <t xml:space="preserve">
26
</t>
  </si>
  <si>
    <t xml:space="preserve">
8
</t>
  </si>
  <si>
    <t xml:space="preserve">
4
</t>
  </si>
  <si>
    <t>Ejes Transformaciones: 
1.Ordenamiento del territorio
2. Seguridad humana y justicia social
5. Convergencia Regional
Ejes Transversales:
6.Actores Diferenciales para el Cambio
7. Paz Total e Integral</t>
  </si>
  <si>
    <t xml:space="preserve">
Ejes Transformaciones: 
2. Seguridad humana y justicia social
3. Derecho humano a la alimentación
4. Internacionalización, transformación
productiva para la vida y acción climática
5. Convergencia Regional
Ejes Transversales:
6.Actores Diferenciales para el Cambio
7. Paz Total e Integral</t>
  </si>
  <si>
    <t>Ejes Transformaciones: 
5. Convergencia Regional
Ejes Transversales:
6.Actores Diferenciales para el Cambio
7. Paz Total e Integral</t>
  </si>
  <si>
    <t>Adoptar enfoques de políticas públicas de investigación e innovación para resolver grandes desafíos sociales, económicos y ambientales del país
Fortalecer la gobernanza del SNCTI y sus capacidades a través de políticas públicas, planes y programas de CTeI</t>
  </si>
  <si>
    <t xml:space="preserve">Adoptar enfoques de políticas públicas de investigación e innovación para resolver grandes desafíos sociales, económicos y ambientales del país
Reducir las brechas territoriales, étnicas y de género en CTeI </t>
  </si>
  <si>
    <t>Adoptar enfoques de políticas públicas de investigación e innovación para resolver grandes desafíos sociales, económicos y ambientales del país 
Gestionar recursos para el SNCTI
Fortalecer la gobernanza del SNCTI y sus capacidades a través de políticas públicas, planes y  programas de CTeI</t>
  </si>
  <si>
    <t xml:space="preserve">
Agenda de políticas y Plan de Evaluación de Políticas, planes y programas de CTeI desarrollados
</t>
  </si>
  <si>
    <t xml:space="preserve">
Participación de la
inversión en Investigación
y Desarrollo (I+D) frente al
PIB</t>
  </si>
  <si>
    <r>
      <rPr>
        <sz val="12"/>
        <color rgb="FFFF0000"/>
        <rFont val="Arial Narrow"/>
        <family val="2"/>
      </rPr>
      <t xml:space="preserve">
</t>
    </r>
    <r>
      <rPr>
        <sz val="12"/>
        <rFont val="Arial Narrow"/>
        <family val="2"/>
      </rPr>
      <t xml:space="preserve">
</t>
    </r>
    <r>
      <rPr>
        <b/>
        <sz val="12"/>
        <color rgb="FF7030A0"/>
        <rFont val="Arial Narrow"/>
        <family val="2"/>
      </rPr>
      <t>Nuevas becas y nuevos créditos beca para la formación de doctores apoyadas por Minciencias y aliados</t>
    </r>
  </si>
  <si>
    <r>
      <t xml:space="preserve">
</t>
    </r>
    <r>
      <rPr>
        <b/>
        <sz val="12"/>
        <color rgb="FF7030A0"/>
        <rFont val="Arial Narrow"/>
        <family val="2"/>
      </rPr>
      <t>Nuevas becas y nuevos créditos beca para la formación de maestrías apoyadas por Minciencias y aliados</t>
    </r>
  </si>
  <si>
    <t xml:space="preserve">
1642</t>
  </si>
  <si>
    <t xml:space="preserve">
250</t>
  </si>
  <si>
    <r>
      <rPr>
        <b/>
        <sz val="12"/>
        <color rgb="FF7030A0"/>
        <rFont val="Arial Narrow"/>
        <family val="2"/>
      </rPr>
      <t>Nuevas estancias posdoctorales apoyadas por Minciencias y aliados</t>
    </r>
    <r>
      <rPr>
        <sz val="12"/>
        <rFont val="Arial Narrow"/>
        <family val="2"/>
      </rPr>
      <t xml:space="preserve">
</t>
    </r>
  </si>
  <si>
    <r>
      <t xml:space="preserve">
Proyectos de CteI apoyados para la Transicion energetica, acceso y uso eficiente de la energía</t>
    </r>
    <r>
      <rPr>
        <b/>
        <sz val="12"/>
        <color rgb="FFFF0000"/>
        <rFont val="Arial Narrow"/>
        <family val="2"/>
      </rPr>
      <t xml:space="preserve">
</t>
    </r>
  </si>
  <si>
    <r>
      <rPr>
        <b/>
        <sz val="12"/>
        <color rgb="FF7030A0"/>
        <rFont val="Arial Narrow"/>
        <family val="2"/>
      </rPr>
      <t xml:space="preserve">Ejecución del presupuesto asignado al cumplimiento del acuerdo, mediante mecanismos de CTeI dirigidos a consejos comunitarios, organizaciones y otras formas y expresiones organizativas de las comunidades Negras, Afrocolombianas, Raizales y Palenqueras.
</t>
    </r>
    <r>
      <rPr>
        <b/>
        <sz val="12"/>
        <color rgb="FF0000FF"/>
        <rFont val="Arial Narrow"/>
        <family val="2"/>
      </rPr>
      <t xml:space="preserve">
</t>
    </r>
  </si>
  <si>
    <t>Instrumentos o convenios suscritos y/o implementados que permitan el apalancamiento de recursos técnicos y/o financieros de actores internacionales</t>
  </si>
  <si>
    <t xml:space="preserve">
400</t>
  </si>
  <si>
    <t xml:space="preserve">
4
</t>
  </si>
  <si>
    <t xml:space="preserve">
Diseño y evaluación de políticas, planes  y programas de CTeI.
</t>
  </si>
  <si>
    <t xml:space="preserve">
 Recopilación y análisis de información de avance en el desarrollo de las iniciativas normativas para fortalecer las capacidades de CTeI
</t>
  </si>
  <si>
    <t>Aprovechamiento de las capacidades y la atracción de recursos a nivel internacional</t>
  </si>
  <si>
    <t xml:space="preserve">Gestión de actividades estratégicas para el fortalecimiento del Sector de CTeI en el marco de las Misiones de investigación e innovación
Seguimiento a compromisos CONPES 
</t>
  </si>
  <si>
    <t xml:space="preserve">
Diseño de hojas de ruta para las misiones
</t>
  </si>
  <si>
    <t xml:space="preserve">
Avance frente a la implementación de mecanismos que incentivan el desarrollo, adopción y adaptación de tecnologías</t>
  </si>
  <si>
    <r>
      <t xml:space="preserve">En cuanto al objetivo </t>
    </r>
    <r>
      <rPr>
        <b/>
        <sz val="10"/>
        <rFont val="Arial Narrow"/>
        <family val="2"/>
      </rPr>
      <t>"Fortalecer la institucionalidad del ministerio a través de la gestión del talento humano, la calidad y la innovación en la gestión pública</t>
    </r>
    <r>
      <rPr>
        <sz val="10"/>
        <rFont val="Arial Narrow"/>
        <family val="2"/>
      </rPr>
      <t>" se solicita ajuste de meta 2023 - 10  Meta solicitada 2023 - 7 
Los resultados esperados para el MIPG están sujetos a la madurez de los sistemas de información que respaldan los planes de escalado de la calificación obtenida. Por lo tanto, se espera que la meta se logre alcanzar en un plazo más largo</t>
    </r>
  </si>
  <si>
    <t xml:space="preserve">Ejecución del presupuesto asignado al cumplimiento del acuerdo, mediante mecanismos de CTeI dirigidos a consejos comunitarios, organizaciones y otras formas y expresiones organizativas de las comunidades Negras, Afrocolombianas, Raizales y Palenqueras.
</t>
  </si>
  <si>
    <r>
      <t>En los objetivos</t>
    </r>
    <r>
      <rPr>
        <b/>
        <sz val="10"/>
        <rFont val="Arial Narrow"/>
        <family val="2"/>
      </rPr>
      <t xml:space="preserve"> "Reducir las brechas territoriales, étnicas y de género en CTeI" </t>
    </r>
    <r>
      <rPr>
        <sz val="10"/>
        <rFont val="Arial Narrow"/>
        <family val="2"/>
      </rPr>
      <t>y</t>
    </r>
    <r>
      <rPr>
        <b/>
        <sz val="10"/>
        <rFont val="Arial Narrow"/>
        <family val="2"/>
      </rPr>
      <t xml:space="preserve"> "Adoptar enfoques de políticas públicas de investigación e innovación para resolver grandes desafíos sociales, económicos y ambientales del país" </t>
    </r>
    <r>
      <rPr>
        <sz val="10"/>
        <rFont val="Arial Narrow"/>
        <family val="2"/>
      </rPr>
      <t>para estos objetivos se solicitó la creación del indicador</t>
    </r>
    <r>
      <rPr>
        <b/>
        <sz val="10"/>
        <rFont val="Arial Narrow"/>
        <family val="2"/>
      </rPr>
      <t xml:space="preserve"> "Ejecución del presupuesto asignado al cumplimiento del acuerdo, mediante mecanismos de CTeI dirigidos a consejos comunitarios, organizaciones y otras formas y expresiones organizativas de las comunidades Negras, Afrocolombianas, Raizales y Palenqueras.." </t>
    </r>
    <r>
      <rPr>
        <sz val="10"/>
        <rFont val="Arial Narrow"/>
        <family val="2"/>
      </rPr>
      <t>apoyado en la creación de la iniciativa "</t>
    </r>
    <r>
      <rPr>
        <b/>
        <sz val="10"/>
        <rFont val="Arial Narrow"/>
        <family val="2"/>
      </rPr>
      <t xml:space="preserve">Proyectos de CTeI dirigidos a consejos comunitarios, organizaciones y otras formas organizativas de las comunidades Negras, Afrocolombianas, Raizales y Palenqueras."  </t>
    </r>
    <r>
      <rPr>
        <sz val="10"/>
        <rFont val="Arial Narrow"/>
        <family val="2"/>
      </rPr>
      <t>con una meta establecida para el 2023 del 20%, para el 2024 del 60%, para el 2025 del 80% y para el 2026 de 100% con una meta de cuatrienio del 100%. La unidad de medida es porcentaje, el tipo de indicador es de producto y el tipo de acumulación es acumulado. 
La creación de indicadores en el ministerio como respuesta a las mesas de concertación es esencial para medir el progreso, fomentar la transparencia, orientarse hacia resultados, tomar decisiones informadas y comunicar de manera efectiva. Los indicadores proporcionan una base sólida para la gestión y el seguimiento de las políticas y retos planteados en el Plan Nacional de Desarrollo y acciones gubernamentales, asegurando que se alcancen los objetivos planteados y se brinde un mejor servicio a la sociedad.</t>
    </r>
  </si>
  <si>
    <r>
      <rPr>
        <b/>
        <sz val="10"/>
        <rFont val="Roboto"/>
      </rPr>
      <t xml:space="preserve">Programa Estratégico (PE7) </t>
    </r>
    <r>
      <rPr>
        <b/>
        <i/>
        <sz val="10"/>
        <rFont val="Roboto"/>
      </rPr>
      <t>Promover y fortalecer procesos de apropiación social del conocimiento y la innovación social en el territorio</t>
    </r>
    <r>
      <rPr>
        <sz val="10"/>
        <rFont val="Roboto"/>
      </rPr>
      <t>: se solicitó la creación de la iniciativa "</t>
    </r>
    <r>
      <rPr>
        <i/>
        <sz val="10"/>
        <rFont val="Roboto"/>
      </rPr>
      <t>Proyectos de CTeI dirigidos a consejos comunitarios, organizaciones y otras formas organizativas de las comunidades Negras, Afrocolombianas, Raizales y Palenqueras.</t>
    </r>
    <r>
      <rPr>
        <sz val="10"/>
        <rFont val="Roboto"/>
      </rPr>
      <t xml:space="preserve">"
Adicionalmente se incluye el indicador </t>
    </r>
    <r>
      <rPr>
        <b/>
        <sz val="10"/>
        <rFont val="Roboto"/>
      </rPr>
      <t xml:space="preserve">"Ejecución del presupuesto asignado al cumplimiento del acuerdo, mediante mecanismos de CTeI dirigidos a consejos comunitarios, organizaciones y otras formas y expresiones organizativas de las comunidades Negras, Afrocolombianas, Raizales y Palenqueras." </t>
    </r>
    <r>
      <rPr>
        <sz val="10"/>
        <rFont val="Roboto"/>
      </rPr>
      <t xml:space="preserve"> con un meta para el 2023 del 20%</t>
    </r>
    <r>
      <rPr>
        <b/>
        <sz val="10"/>
        <rFont val="Roboto"/>
      </rPr>
      <t xml:space="preserve">
</t>
    </r>
    <r>
      <rPr>
        <sz val="10"/>
        <rFont val="Roboto"/>
      </rPr>
      <t xml:space="preserve">
La creación de esta iniciativa  en el ministerio se da  como respuesta a las mesas de concertación es esencial para medir el progreso, fomentar la transparencia, orientarse hacia resultados, tomar decisiones informadas y comunicar de manera efectiva. Los indicadores proporcionan una base sólida para la gestión y el seguimiento de las políticas y retos planteados en el Plan Nacional de Desarrollo y acciones gubernamentales, asegurando que se alcancen los objetivos planteados y se brinde un mejor servicio a la sociedad.</t>
    </r>
  </si>
  <si>
    <t>Julio 10 del 2023</t>
  </si>
  <si>
    <t>FECHA: 14-07-2023</t>
  </si>
  <si>
    <t>25-09-2023
Versión 02</t>
  </si>
  <si>
    <t>25 de septiembre de 2023</t>
  </si>
  <si>
    <t>02</t>
  </si>
  <si>
    <r>
      <t xml:space="preserve">Para el PE4 se incluye la inicitaiva </t>
    </r>
    <r>
      <rPr>
        <b/>
        <sz val="10"/>
        <rFont val="Arial Narrow"/>
        <family val="2"/>
      </rPr>
      <t>"Incrementar la capacidad de generación de conocimiento científico y tecnológico"</t>
    </r>
    <r>
      <rPr>
        <sz val="10"/>
        <rFont val="Arial Narrow"/>
        <family val="2"/>
      </rPr>
      <t xml:space="preserve"> Se requiere incluir la iniciativa estratégica por ser un proyecto prioritatio para el Gobierno Nacional. 
La  iniciativa apunta al cumplimiento de los lineamientos relacionados en la Ley 2294 del 2023, por la cual se expidió el Plan Nacional de Desarrollo, que en su artículo 171 aprobó: “DEMOCRATIZACIÓN DE LA CIENCIA A TRAVÉS DEL ACCESO A RESULTADOS DERIVADOS DE INVESTIGACIÓN FINANCIADA CON RECURSOS PÚBLICOS. Con el propósito de fomentar la Ciencia Abierta en Colombia, quien con recursos públicos adelante o ejecute proyectos de investigación y desarrollo de ciencia, tecnología e innovación, se obliga a poner a disposición de la ciudadanía los resultados, productos, publicaciones y datos derivados de la investigación a través de infraestructuras y sistemas de información científicos estandarizados e interoperables que garanticen el acceso a los resultados científicos, tecnológicos e innovación del país.</t>
    </r>
  </si>
  <si>
    <r>
      <t xml:space="preserve">Para el PE7  se solicita cambiar el nombre de </t>
    </r>
    <r>
      <rPr>
        <b/>
        <sz val="10"/>
        <rFont val="Arial Narrow"/>
        <family val="2"/>
      </rPr>
      <t>"Activaciones Regionales"</t>
    </r>
    <r>
      <rPr>
        <sz val="10"/>
        <rFont val="Arial Narrow"/>
        <family val="2"/>
      </rPr>
      <t xml:space="preserve">  y dejer el nombre de la iniciativa estratégica así: </t>
    </r>
    <r>
      <rPr>
        <b/>
        <sz val="10"/>
        <rFont val="Arial Narrow"/>
        <family val="2"/>
      </rPr>
      <t xml:space="preserve">"Fortalecer los procesos de apropiación social y experimentación en innovación transformativa en el territorio". </t>
    </r>
    <r>
      <rPr>
        <sz val="10"/>
        <rFont val="Arial Narrow"/>
        <family val="2"/>
      </rPr>
      <t>Debido a que luego de revisar las actividades que se desarrollan desde el equipo de apropiación social, se considera necesario renombrar la iniciativa para que sea más claro lo que se va a ejecutar en la vigencia</t>
    </r>
  </si>
  <si>
    <t>Para el PE7 se considera necesario incluir la iniciativa "4. Proyectos Especiales en los Territorios" ya que esta iniciativa dará cuenta de los avances cualitativos presentados frente a los proyectos mencionados en los que trabaja la entidad con los actores del SNCTeI.</t>
  </si>
  <si>
    <t>Nota aclaratoria: El PEI 2023 -2026  se encuentra publicado en un único archivo junto con el PAI 2023, para la última fecha de publicación esté no cuenta con ninguna modificación, por lo que se encuentra en la V1</t>
  </si>
  <si>
    <t xml:space="preserve">
1, Fortalecer los procesos de apropiación social y experimentación en innovación transformativa en el territorio
2. Estrategia de Ciencia Abierta  - Red Colombiana de Información Científica
3. Estrategias para el desarrollo de las políticas públicas de Apropiación Social del Conocimiento
4. Proyectos Especiales en los Territorios</t>
  </si>
  <si>
    <t xml:space="preserve">Servicios de asistencia técnica a los actores de los sistemas territoriales de CTeI
Servicios de coordinación institucional
 Brindar asesoría técnica para la planeación regional en CTeI
Formulación, evaluación e implementación de políticas públicas territoriales en CTeI
</t>
  </si>
  <si>
    <t>Incrementar la capacidad de generación de conocimiento científico y tecnológico
Modernización del Sistema Nacional de CTeI</t>
  </si>
  <si>
    <t>03</t>
  </si>
  <si>
    <t>Para el PE4 se incluye la iniciativa "Modernización del Sistema Nacional de CTeI" Se requiere incluir la iniciativa estratégica por ser un proyecto prioritatio para el Gobierno Nacional. La  iniciativa apunta al cumplimiento de los lineamientos relacionados en la Ley 2294 del 2023, por la cual se expidió el Plan Nacional de Desarrollo, que en su artículo 171 aprobó: “DEMOCRATIZACIÓN DE LA CIENCIA A TRAVÉS DEL ACCESO A RESULTADOS DERIVADOS DE INVESTIGACIÓN FINANCIADA CON RECURSOS PÚBLICOS. Con el propósito de fomentar la Ciencia Abierta en Colombia, quien con recursos públicos adelante o ejecute proyectos de investigación y desarrollo de ciencia, tecnología e innovación, se obliga a poner a disposición de la ciudadanía los resultados, productos, publicaciones y datos derivados de la investigación a través de infraestructuras y sistemas de información científicos estandarizados e interoperables que garanticen el acceso a los resultados científicos, tecnológicos e innovación del país.</t>
  </si>
  <si>
    <t>Nota aclaratoria: El PAI 2023 se encuentra publicado en un único archivo junto con el PEI 2023 - 2026, para la última fecha de publicación esté cuenta con modificaciones por lo que se encuentra en la V3</t>
  </si>
  <si>
    <t>VERSIÓN: 03</t>
  </si>
  <si>
    <t>FECHA: 09-11-2023</t>
  </si>
  <si>
    <t>09 Noviembre de 2023</t>
  </si>
  <si>
    <t xml:space="preserve">La Dirección de Gestión de Recursos solicita un cambio de responsable frente a la iniciativa del PE9 "5.2 Gestión de actividades estratégicas para el fortalecimiento del Sector de CTeI en el marco de las Misiones de investigación e innovación" Dado que esta actividad se trasladó a la Secretaría General y se realiza en conjunto con la OAPII, se  define el responsable de reporte y aprobación el área de Talento Humano. </t>
  </si>
  <si>
    <t xml:space="preserve">Líder: Secretaría General
Corresponsables: Oficinas Asesoras 
Dirección Talento Humano 
Ministerio de Ciencia, Tecnología e Innovación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</si>
</sst>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240A]d&quot; de &quot;mmmm&quot; de &quot;yyyy;@"/>
  </numFmts>
  <fonts count="45" x14ac:knownFonts="1">
    <font>
      <sz val="11"/>
      <color theme="1"/>
      <name val="Calibri"/>
      <family val="2"/>
      <scheme val="minor"/>
    </font>
    <font>
      <b/>
      <sz val="12"/>
      <color theme="1"/>
      <name val="Arial Narrow"/>
      <family val="2"/>
    </font>
    <font>
      <b/>
      <sz val="18"/>
      <color theme="1"/>
      <name val="Arial Narrow"/>
      <family val="2"/>
    </font>
    <font>
      <sz val="12"/>
      <name val="Arial Narrow"/>
      <family val="2"/>
    </font>
    <font>
      <b/>
      <sz val="12"/>
      <name val="Arial Narrow"/>
      <family val="2"/>
    </font>
    <font>
      <b/>
      <sz val="14"/>
      <name val="Arial Narrow"/>
      <family val="2"/>
    </font>
    <font>
      <b/>
      <sz val="16"/>
      <name val="Arial Narrow"/>
      <family val="2"/>
    </font>
    <font>
      <b/>
      <sz val="12"/>
      <color theme="4" tint="-0.249977111117893"/>
      <name val="Arial Narrow"/>
      <family val="2"/>
    </font>
    <font>
      <b/>
      <sz val="12"/>
      <color rgb="FF7030A0"/>
      <name val="Arial Narrow"/>
      <family val="2"/>
    </font>
    <font>
      <sz val="11"/>
      <color theme="1"/>
      <name val="Calibri"/>
      <family val="2"/>
      <scheme val="minor"/>
    </font>
    <font>
      <sz val="14"/>
      <color theme="1"/>
      <name val="Segoe UI"/>
      <family val="2"/>
    </font>
    <font>
      <b/>
      <sz val="14"/>
      <name val="Segoe UI"/>
      <family val="2"/>
    </font>
    <font>
      <sz val="14"/>
      <name val="Segoe UI"/>
      <family val="2"/>
    </font>
    <font>
      <b/>
      <sz val="14"/>
      <color indexed="9"/>
      <name val="Segoe UI"/>
      <family val="2"/>
    </font>
    <font>
      <b/>
      <sz val="14"/>
      <name val="Arial"/>
      <family val="2"/>
    </font>
    <font>
      <sz val="14"/>
      <color rgb="FF7030A0"/>
      <name val="Arial Narrow"/>
      <family val="2"/>
    </font>
    <font>
      <sz val="14"/>
      <color theme="1"/>
      <name val="Arial"/>
      <family val="2"/>
    </font>
    <font>
      <b/>
      <sz val="14"/>
      <color indexed="56"/>
      <name val="Arial"/>
      <family val="2"/>
    </font>
    <font>
      <sz val="14"/>
      <name val="Arial Narrow"/>
      <family val="2"/>
    </font>
    <font>
      <sz val="11"/>
      <name val="Segoe UI"/>
      <family val="2"/>
    </font>
    <font>
      <b/>
      <sz val="11"/>
      <name val="Arial Narrow"/>
      <family val="2"/>
    </font>
    <font>
      <sz val="11"/>
      <color theme="1"/>
      <name val="Arial Narrow"/>
      <family val="2"/>
    </font>
    <font>
      <sz val="11"/>
      <color rgb="FF7030A0"/>
      <name val="Arial Narrow"/>
      <family val="2"/>
    </font>
    <font>
      <sz val="10"/>
      <color rgb="FF7030A0"/>
      <name val="Arial Narrow"/>
      <family val="2"/>
    </font>
    <font>
      <b/>
      <sz val="12"/>
      <color rgb="FFFF0000"/>
      <name val="Arial Narrow"/>
      <family val="2"/>
    </font>
    <font>
      <sz val="12"/>
      <color rgb="FFFF0000"/>
      <name val="Arial Narrow"/>
      <family val="2"/>
    </font>
    <font>
      <b/>
      <sz val="12"/>
      <color rgb="FF00B050"/>
      <name val="Arial Narrow"/>
      <family val="2"/>
    </font>
    <font>
      <sz val="10"/>
      <color rgb="FF202124"/>
      <name val="Roboto"/>
    </font>
    <font>
      <b/>
      <sz val="10"/>
      <color rgb="FF202124"/>
      <name val="Roboto"/>
    </font>
    <font>
      <b/>
      <i/>
      <sz val="10"/>
      <name val="Roboto"/>
    </font>
    <font>
      <b/>
      <sz val="10"/>
      <name val="Roboto"/>
    </font>
    <font>
      <sz val="10"/>
      <name val="Roboto"/>
    </font>
    <font>
      <i/>
      <sz val="10"/>
      <name val="Roboto"/>
    </font>
    <font>
      <sz val="11"/>
      <name val="Roboto"/>
    </font>
    <font>
      <b/>
      <i/>
      <sz val="10"/>
      <color rgb="FF202124"/>
      <name val="Roboto"/>
    </font>
    <font>
      <i/>
      <sz val="10"/>
      <color rgb="FF202124"/>
      <name val="Roboto"/>
    </font>
    <font>
      <i/>
      <sz val="10"/>
      <color rgb="FFFF0000"/>
      <name val="Roboto"/>
    </font>
    <font>
      <sz val="10"/>
      <name val="Arial Narrow"/>
      <family val="2"/>
    </font>
    <font>
      <b/>
      <i/>
      <sz val="10"/>
      <name val="Arial Narrow"/>
      <family val="2"/>
    </font>
    <font>
      <i/>
      <sz val="10"/>
      <name val="Arial Narrow"/>
      <family val="2"/>
    </font>
    <font>
      <b/>
      <sz val="10"/>
      <name val="Arial Narrow"/>
      <family val="2"/>
    </font>
    <font>
      <sz val="11"/>
      <name val="Arial Narrow"/>
      <family val="2"/>
    </font>
    <font>
      <sz val="11"/>
      <color rgb="FF00B050"/>
      <name val="Roboto"/>
    </font>
    <font>
      <b/>
      <sz val="12"/>
      <color rgb="FF0000FF"/>
      <name val="Arial Narrow"/>
      <family val="2"/>
    </font>
    <font>
      <sz val="12"/>
      <color theme="1"/>
      <name val="Arial Narrow"/>
      <family val="2"/>
    </font>
  </fonts>
  <fills count="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2"/>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4" tint="0.39997558519241921"/>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indexed="64"/>
      </bottom>
      <diagonal/>
    </border>
    <border>
      <left/>
      <right style="medium">
        <color auto="1"/>
      </right>
      <top/>
      <bottom style="medium">
        <color auto="1"/>
      </bottom>
      <diagonal/>
    </border>
  </borders>
  <cellStyleXfs count="2">
    <xf numFmtId="0" fontId="0" fillId="0" borderId="0"/>
    <xf numFmtId="9" fontId="9" fillId="0" borderId="0" applyFont="0" applyFill="0" applyBorder="0" applyAlignment="0" applyProtection="0"/>
  </cellStyleXfs>
  <cellXfs count="138">
    <xf numFmtId="0" fontId="0" fillId="0" borderId="0" xfId="0"/>
    <xf numFmtId="0" fontId="3" fillId="2" borderId="0" xfId="0" applyFont="1" applyFill="1" applyAlignment="1">
      <alignment wrapText="1"/>
    </xf>
    <xf numFmtId="0" fontId="3" fillId="2"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4" fillId="2" borderId="0" xfId="0" applyFont="1" applyFill="1" applyAlignment="1">
      <alignment horizontal="center"/>
    </xf>
    <xf numFmtId="0" fontId="3" fillId="2" borderId="7" xfId="0" applyFont="1" applyFill="1" applyBorder="1" applyAlignment="1">
      <alignment horizontal="center" vertical="center" wrapText="1"/>
    </xf>
    <xf numFmtId="0" fontId="3" fillId="0" borderId="1" xfId="0" applyFont="1" applyBorder="1" applyAlignment="1">
      <alignment horizontal="center" vertical="center" wrapText="1"/>
    </xf>
    <xf numFmtId="0" fontId="0" fillId="2" borderId="0" xfId="0" applyFill="1"/>
    <xf numFmtId="0" fontId="0" fillId="2" borderId="16" xfId="0" applyFill="1" applyBorder="1"/>
    <xf numFmtId="0" fontId="0" fillId="2" borderId="17" xfId="0" applyFill="1" applyBorder="1"/>
    <xf numFmtId="0" fontId="0" fillId="2" borderId="18" xfId="0" applyFill="1" applyBorder="1"/>
    <xf numFmtId="0" fontId="0" fillId="2" borderId="19" xfId="0" applyFill="1" applyBorder="1"/>
    <xf numFmtId="0" fontId="0" fillId="2" borderId="20" xfId="0" applyFill="1" applyBorder="1"/>
    <xf numFmtId="0" fontId="0" fillId="2" borderId="21" xfId="0" applyFill="1" applyBorder="1"/>
    <xf numFmtId="0" fontId="0" fillId="2" borderId="22" xfId="0" applyFill="1" applyBorder="1"/>
    <xf numFmtId="0" fontId="0" fillId="2" borderId="23" xfId="0" applyFill="1" applyBorder="1"/>
    <xf numFmtId="0" fontId="10" fillId="2" borderId="0" xfId="0" applyFont="1" applyFill="1"/>
    <xf numFmtId="0" fontId="12" fillId="2" borderId="0" xfId="0" applyFont="1" applyFill="1" applyAlignment="1">
      <alignment horizontal="center" wrapText="1"/>
    </xf>
    <xf numFmtId="0" fontId="16" fillId="2" borderId="0" xfId="0" applyFont="1" applyFill="1"/>
    <xf numFmtId="0" fontId="16" fillId="2" borderId="0" xfId="0" applyFont="1" applyFill="1" applyAlignment="1">
      <alignment horizontal="left"/>
    </xf>
    <xf numFmtId="0" fontId="17" fillId="2" borderId="0" xfId="0" applyFont="1" applyFill="1"/>
    <xf numFmtId="0" fontId="10" fillId="2" borderId="0" xfId="0" applyFont="1" applyFill="1" applyAlignment="1">
      <alignment horizontal="left"/>
    </xf>
    <xf numFmtId="0" fontId="3" fillId="0" borderId="1" xfId="0" applyFont="1" applyBorder="1" applyAlignment="1">
      <alignment vertical="center" wrapText="1"/>
    </xf>
    <xf numFmtId="3" fontId="3" fillId="2" borderId="1" xfId="0" applyNumberFormat="1" applyFont="1" applyFill="1" applyBorder="1" applyAlignment="1">
      <alignment horizontal="center" vertical="center" wrapText="1"/>
    </xf>
    <xf numFmtId="0" fontId="19" fillId="2" borderId="0" xfId="0" applyFont="1" applyFill="1" applyAlignment="1">
      <alignment horizontal="center" vertical="center" wrapText="1"/>
    </xf>
    <xf numFmtId="0" fontId="20" fillId="5" borderId="1" xfId="0" applyFont="1" applyFill="1" applyBorder="1" applyAlignment="1">
      <alignment horizontal="center" vertical="center" wrapText="1"/>
    </xf>
    <xf numFmtId="0" fontId="21" fillId="0" borderId="0" xfId="0" applyFont="1"/>
    <xf numFmtId="0" fontId="20" fillId="5" borderId="1" xfId="0" applyFont="1" applyFill="1" applyBorder="1" applyAlignment="1">
      <alignment horizontal="center" vertical="center"/>
    </xf>
    <xf numFmtId="164" fontId="22" fillId="0" borderId="1" xfId="0" applyNumberFormat="1" applyFont="1" applyBorder="1" applyAlignment="1">
      <alignment vertical="center"/>
    </xf>
    <xf numFmtId="164" fontId="23" fillId="0" borderId="1" xfId="0" applyNumberFormat="1" applyFont="1" applyBorder="1" applyAlignment="1">
      <alignment vertical="center" wrapText="1"/>
    </xf>
    <xf numFmtId="164" fontId="21" fillId="0" borderId="0" xfId="0" applyNumberFormat="1" applyFont="1" applyAlignment="1">
      <alignment vertical="center"/>
    </xf>
    <xf numFmtId="0" fontId="3" fillId="0" borderId="4" xfId="0" applyFont="1" applyBorder="1" applyAlignment="1">
      <alignment horizontal="center" vertical="center" wrapText="1"/>
    </xf>
    <xf numFmtId="0" fontId="3" fillId="0" borderId="0" xfId="0" applyFont="1" applyAlignment="1">
      <alignment horizontal="center" vertical="center" wrapText="1"/>
    </xf>
    <xf numFmtId="9"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0" fontId="8" fillId="0" borderId="1" xfId="0" applyFont="1" applyBorder="1" applyAlignment="1">
      <alignment horizontal="center" vertical="center" wrapText="1"/>
    </xf>
    <xf numFmtId="10" fontId="3" fillId="0" borderId="1" xfId="0" applyNumberFormat="1" applyFont="1" applyBorder="1" applyAlignment="1">
      <alignment horizontal="center" vertical="center" wrapText="1"/>
    </xf>
    <xf numFmtId="0" fontId="3" fillId="0" borderId="1" xfId="0" quotePrefix="1" applyFont="1" applyBorder="1" applyAlignment="1">
      <alignment horizontal="center" vertical="center" wrapText="1"/>
    </xf>
    <xf numFmtId="0" fontId="3" fillId="0" borderId="0" xfId="0" applyFont="1" applyAlignment="1">
      <alignment horizontal="center" vertical="center"/>
    </xf>
    <xf numFmtId="1" fontId="3" fillId="0" borderId="7" xfId="0" applyNumberFormat="1" applyFont="1" applyBorder="1" applyAlignment="1">
      <alignment horizontal="center" vertical="center" wrapText="1"/>
    </xf>
    <xf numFmtId="0" fontId="8" fillId="0" borderId="7" xfId="0" applyFont="1" applyBorder="1" applyAlignment="1">
      <alignment horizontal="center" vertical="center" wrapText="1"/>
    </xf>
    <xf numFmtId="3" fontId="3" fillId="0" borderId="7" xfId="0" applyNumberFormat="1" applyFont="1" applyBorder="1" applyAlignment="1">
      <alignment horizontal="center" vertical="center" wrapText="1"/>
    </xf>
    <xf numFmtId="49" fontId="33" fillId="0" borderId="1" xfId="0" applyNumberFormat="1" applyFont="1" applyBorder="1" applyAlignment="1">
      <alignment horizontal="center" vertical="center" wrapText="1"/>
    </xf>
    <xf numFmtId="0" fontId="21" fillId="2" borderId="0" xfId="0" applyFont="1" applyFill="1"/>
    <xf numFmtId="164" fontId="31" fillId="2" borderId="1" xfId="0" applyNumberFormat="1" applyFont="1" applyFill="1" applyBorder="1" applyAlignment="1">
      <alignment vertical="center" wrapText="1"/>
    </xf>
    <xf numFmtId="0" fontId="27" fillId="2" borderId="1" xfId="0" applyFont="1" applyFill="1" applyBorder="1" applyAlignment="1">
      <alignment horizontal="center" vertical="center" wrapText="1"/>
    </xf>
    <xf numFmtId="49" fontId="33" fillId="2" borderId="1" xfId="0" applyNumberFormat="1" applyFont="1" applyFill="1" applyBorder="1" applyAlignment="1">
      <alignment horizontal="center" vertical="center" wrapText="1"/>
    </xf>
    <xf numFmtId="49" fontId="22" fillId="0" borderId="1" xfId="0" applyNumberFormat="1" applyFont="1" applyBorder="1" applyAlignment="1">
      <alignment horizontal="center" vertical="center"/>
    </xf>
    <xf numFmtId="0" fontId="3" fillId="2" borderId="13" xfId="0" applyFont="1" applyFill="1" applyBorder="1" applyAlignment="1">
      <alignment horizontal="center" vertical="center" wrapText="1"/>
    </xf>
    <xf numFmtId="0" fontId="3" fillId="2" borderId="14" xfId="0" applyFont="1" applyFill="1" applyBorder="1" applyAlignment="1">
      <alignment horizontal="center" vertical="center" wrapText="1"/>
    </xf>
    <xf numFmtId="164" fontId="41" fillId="0" borderId="1" xfId="0" applyNumberFormat="1" applyFont="1" applyBorder="1" applyAlignment="1">
      <alignment horizontal="center" vertical="center"/>
    </xf>
    <xf numFmtId="49" fontId="41" fillId="0" borderId="1" xfId="0" applyNumberFormat="1" applyFont="1" applyBorder="1" applyAlignment="1">
      <alignment horizontal="center" vertical="center"/>
    </xf>
    <xf numFmtId="0" fontId="8" fillId="2" borderId="1" xfId="0" applyFont="1" applyFill="1" applyBorder="1" applyAlignment="1">
      <alignment horizontal="center" vertical="center" wrapText="1"/>
    </xf>
    <xf numFmtId="9" fontId="3" fillId="2" borderId="1" xfId="0" applyNumberFormat="1" applyFont="1" applyFill="1" applyBorder="1" applyAlignment="1">
      <alignment horizontal="center" vertical="center" wrapText="1"/>
    </xf>
    <xf numFmtId="0" fontId="3" fillId="0" borderId="14" xfId="0" applyFont="1" applyBorder="1" applyAlignment="1">
      <alignment horizontal="center" vertical="center" wrapText="1"/>
    </xf>
    <xf numFmtId="0" fontId="4" fillId="6" borderId="1" xfId="0" applyFont="1" applyFill="1" applyBorder="1" applyAlignment="1">
      <alignment horizontal="center" vertical="center" wrapText="1"/>
    </xf>
    <xf numFmtId="0" fontId="4" fillId="7" borderId="1" xfId="0" applyFont="1" applyFill="1" applyBorder="1" applyAlignment="1">
      <alignment horizontal="center" vertical="center" wrapText="1"/>
    </xf>
    <xf numFmtId="164" fontId="41" fillId="0" borderId="1" xfId="0" applyNumberFormat="1" applyFont="1" applyBorder="1" applyAlignment="1">
      <alignment horizontal="center" vertical="center" wrapText="1"/>
    </xf>
    <xf numFmtId="164" fontId="41" fillId="2" borderId="1" xfId="0" applyNumberFormat="1" applyFont="1" applyFill="1" applyBorder="1" applyAlignment="1">
      <alignment vertical="center"/>
    </xf>
    <xf numFmtId="164" fontId="41" fillId="2" borderId="1" xfId="0" applyNumberFormat="1" applyFont="1" applyFill="1" applyBorder="1" applyAlignment="1">
      <alignment horizontal="center" vertical="center"/>
    </xf>
    <xf numFmtId="0" fontId="3" fillId="2" borderId="4" xfId="0" applyFont="1" applyFill="1" applyBorder="1" applyAlignment="1">
      <alignment horizontal="center" vertical="center" wrapText="1"/>
    </xf>
    <xf numFmtId="164" fontId="37" fillId="0" borderId="1" xfId="0" applyNumberFormat="1" applyFont="1" applyBorder="1" applyAlignment="1">
      <alignment vertical="center" wrapText="1"/>
    </xf>
    <xf numFmtId="49" fontId="42" fillId="0" borderId="1" xfId="0" applyNumberFormat="1" applyFont="1" applyBorder="1" applyAlignment="1">
      <alignment horizontal="center" vertical="center" wrapText="1"/>
    </xf>
    <xf numFmtId="0" fontId="43" fillId="0" borderId="1" xfId="0" applyFont="1" applyBorder="1" applyAlignment="1">
      <alignment horizontal="center" vertical="center" wrapText="1"/>
    </xf>
    <xf numFmtId="0" fontId="0" fillId="8" borderId="0" xfId="0" applyFill="1"/>
    <xf numFmtId="164" fontId="41" fillId="0" borderId="1" xfId="0" applyNumberFormat="1" applyFont="1" applyBorder="1" applyAlignment="1">
      <alignment vertical="center"/>
    </xf>
    <xf numFmtId="0" fontId="27" fillId="2" borderId="1" xfId="0" applyFont="1" applyFill="1" applyBorder="1" applyAlignment="1">
      <alignment horizontal="left" vertical="center" wrapText="1"/>
    </xf>
    <xf numFmtId="0" fontId="27" fillId="2" borderId="0" xfId="0" applyFont="1" applyFill="1" applyAlignment="1">
      <alignment horizontal="left" vertical="center" wrapText="1"/>
    </xf>
    <xf numFmtId="0" fontId="35" fillId="2" borderId="1" xfId="0" applyFont="1" applyFill="1" applyBorder="1" applyAlignment="1">
      <alignment horizontal="left" vertical="center" wrapText="1"/>
    </xf>
    <xf numFmtId="0" fontId="31" fillId="2" borderId="1" xfId="0" applyFont="1" applyFill="1" applyBorder="1" applyAlignment="1">
      <alignment horizontal="left" vertical="center" wrapText="1"/>
    </xf>
    <xf numFmtId="0" fontId="29" fillId="2" borderId="1" xfId="0" applyFont="1" applyFill="1" applyBorder="1" applyAlignment="1">
      <alignment horizontal="left" vertical="center" wrapText="1"/>
    </xf>
    <xf numFmtId="164" fontId="37" fillId="2" borderId="1" xfId="0" applyNumberFormat="1" applyFont="1" applyFill="1" applyBorder="1" applyAlignment="1">
      <alignment vertical="center" wrapText="1"/>
    </xf>
    <xf numFmtId="10" fontId="3" fillId="0" borderId="1" xfId="1" applyNumberFormat="1" applyFont="1" applyFill="1" applyBorder="1" applyAlignment="1">
      <alignment horizontal="center" vertical="center" wrapText="1"/>
    </xf>
    <xf numFmtId="0" fontId="44" fillId="2" borderId="1" xfId="0" applyFont="1" applyFill="1" applyBorder="1" applyAlignment="1">
      <alignment horizontal="center" vertical="center" wrapText="1"/>
    </xf>
    <xf numFmtId="0" fontId="8" fillId="0" borderId="4" xfId="0" applyFont="1" applyBorder="1" applyAlignment="1">
      <alignment horizontal="center" vertical="center" wrapText="1"/>
    </xf>
    <xf numFmtId="1" fontId="3" fillId="2" borderId="1" xfId="0" applyNumberFormat="1" applyFont="1" applyFill="1" applyBorder="1" applyAlignment="1">
      <alignment horizontal="center" vertical="center" wrapText="1"/>
    </xf>
    <xf numFmtId="9" fontId="3" fillId="2" borderId="7" xfId="0" applyNumberFormat="1" applyFont="1" applyFill="1" applyBorder="1" applyAlignment="1">
      <alignment horizontal="center" vertical="center" wrapText="1"/>
    </xf>
    <xf numFmtId="0" fontId="4"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4" fillId="5" borderId="1" xfId="0" applyFont="1" applyFill="1" applyBorder="1" applyAlignment="1">
      <alignment horizontal="center" vertical="center" wrapText="1"/>
    </xf>
    <xf numFmtId="0" fontId="18" fillId="2" borderId="1" xfId="0" applyFont="1" applyFill="1" applyBorder="1" applyAlignment="1">
      <alignment horizontal="justify" vertical="center" wrapText="1"/>
    </xf>
    <xf numFmtId="0" fontId="18" fillId="2" borderId="1" xfId="0" applyFont="1" applyFill="1" applyBorder="1" applyAlignment="1">
      <alignment vertical="center" wrapText="1"/>
    </xf>
    <xf numFmtId="0" fontId="10" fillId="2" borderId="0" xfId="0" applyFont="1" applyFill="1" applyAlignment="1">
      <alignment vertical="center" wrapText="1"/>
    </xf>
    <xf numFmtId="0" fontId="11" fillId="2" borderId="0" xfId="0" applyFont="1" applyFill="1" applyAlignment="1">
      <alignment horizontal="center" vertical="center" wrapText="1"/>
    </xf>
    <xf numFmtId="0" fontId="13" fillId="2" borderId="0" xfId="0" applyFont="1" applyFill="1" applyAlignment="1">
      <alignment horizontal="center"/>
    </xf>
    <xf numFmtId="0" fontId="14" fillId="2" borderId="0" xfId="0" applyFont="1" applyFill="1" applyAlignment="1">
      <alignment horizontal="center" vertical="center" wrapText="1"/>
    </xf>
    <xf numFmtId="0" fontId="15" fillId="2" borderId="0" xfId="0" applyFont="1" applyFill="1" applyAlignment="1">
      <alignment horizontal="justify" vertical="center" wrapText="1"/>
    </xf>
    <xf numFmtId="0" fontId="2" fillId="0" borderId="9" xfId="0" applyFont="1" applyBorder="1" applyAlignment="1">
      <alignment horizontal="center" vertical="center" wrapText="1"/>
    </xf>
    <xf numFmtId="0" fontId="2" fillId="0" borderId="0" xfId="0" applyFont="1" applyAlignment="1">
      <alignment horizontal="center" vertical="center" wrapText="1"/>
    </xf>
    <xf numFmtId="0" fontId="2" fillId="0" borderId="12" xfId="0" applyFont="1" applyBorder="1" applyAlignment="1">
      <alignment horizontal="center" vertical="center" wrapText="1"/>
    </xf>
    <xf numFmtId="0" fontId="3" fillId="2" borderId="1"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1" fillId="0" borderId="8"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5" xfId="0" applyFont="1" applyBorder="1" applyAlignment="1">
      <alignment horizontal="center" vertical="center" wrapText="1"/>
    </xf>
    <xf numFmtId="0" fontId="6" fillId="4"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0" borderId="7"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4" xfId="0" applyFont="1" applyBorder="1" applyAlignment="1">
      <alignment horizontal="center" vertical="center" wrapText="1"/>
    </xf>
    <xf numFmtId="0" fontId="3" fillId="2" borderId="0" xfId="0" applyFont="1" applyFill="1" applyAlignment="1">
      <alignment horizontal="left"/>
    </xf>
    <xf numFmtId="0" fontId="3" fillId="2" borderId="9" xfId="0" applyFont="1" applyFill="1" applyBorder="1" applyAlignment="1">
      <alignment horizontal="left"/>
    </xf>
    <xf numFmtId="0" fontId="20" fillId="5"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6" borderId="14" xfId="0" applyFont="1" applyFill="1" applyBorder="1" applyAlignment="1">
      <alignment horizontal="center" vertical="center" wrapText="1"/>
    </xf>
    <xf numFmtId="0" fontId="4" fillId="6" borderId="15" xfId="0" applyFont="1" applyFill="1" applyBorder="1" applyAlignment="1">
      <alignment horizontal="center" vertical="center" wrapText="1"/>
    </xf>
    <xf numFmtId="0" fontId="4" fillId="6" borderId="6" xfId="0" applyFont="1" applyFill="1" applyBorder="1" applyAlignment="1">
      <alignment horizontal="center" vertical="center" wrapText="1"/>
    </xf>
    <xf numFmtId="9" fontId="3" fillId="0" borderId="7" xfId="0" applyNumberFormat="1" applyFont="1" applyBorder="1" applyAlignment="1">
      <alignment horizontal="center" vertical="center" wrapText="1"/>
    </xf>
    <xf numFmtId="9" fontId="3" fillId="0" borderId="4" xfId="0" applyNumberFormat="1"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2"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0" xfId="0" applyFont="1" applyAlignment="1">
      <alignment horizontal="center" vertical="center" wrapText="1"/>
    </xf>
    <xf numFmtId="0" fontId="4" fillId="0" borderId="3"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5"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4" xfId="0" applyFont="1" applyBorder="1" applyAlignment="1">
      <alignment horizontal="center" vertical="center" wrapText="1"/>
    </xf>
    <xf numFmtId="0" fontId="3" fillId="0" borderId="15" xfId="0" applyFont="1" applyBorder="1" applyAlignment="1">
      <alignment horizontal="left" vertical="top"/>
    </xf>
    <xf numFmtId="0" fontId="4" fillId="7" borderId="14" xfId="0" applyFont="1" applyFill="1" applyBorder="1" applyAlignment="1">
      <alignment horizontal="center" vertical="center" wrapText="1"/>
    </xf>
    <xf numFmtId="0" fontId="4" fillId="7" borderId="15" xfId="0" applyFont="1" applyFill="1" applyBorder="1" applyAlignment="1">
      <alignment horizontal="center" vertical="center" wrapText="1"/>
    </xf>
    <xf numFmtId="0" fontId="4" fillId="7" borderId="6" xfId="0" applyFont="1" applyFill="1" applyBorder="1" applyAlignment="1">
      <alignment horizontal="center" vertical="center" wrapText="1"/>
    </xf>
    <xf numFmtId="0" fontId="21" fillId="0" borderId="0" xfId="0" applyFont="1" applyAlignment="1">
      <alignment wrapText="1"/>
    </xf>
    <xf numFmtId="0" fontId="21" fillId="0" borderId="1" xfId="0" applyFont="1" applyBorder="1" applyAlignment="1">
      <alignment horizontal="left" vertical="center" wrapText="1"/>
    </xf>
    <xf numFmtId="0" fontId="3" fillId="0" borderId="7"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cellXfs>
  <cellStyles count="2">
    <cellStyle name="Normal" xfId="0" builtinId="0"/>
    <cellStyle name="Porcentaje" xfId="1" builtinId="5"/>
  </cellStyles>
  <dxfs count="0"/>
  <tableStyles count="0" defaultTableStyle="TableStyleMedium2" defaultPivotStyle="PivotStyleLight16"/>
  <colors>
    <mruColors>
      <color rgb="FF3366CC"/>
      <color rgb="FF0000FF"/>
      <color rgb="FFFFFFFF"/>
      <color rgb="FFFF66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8" Type="http://schemas.openxmlformats.org/officeDocument/2006/relationships/image" Target="../media/image10.png"/><Relationship Id="rId3" Type="http://schemas.openxmlformats.org/officeDocument/2006/relationships/image" Target="../media/image5.png"/><Relationship Id="rId7" Type="http://schemas.openxmlformats.org/officeDocument/2006/relationships/image" Target="../media/image9.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image" Target="../media/image8.png"/><Relationship Id="rId5" Type="http://schemas.openxmlformats.org/officeDocument/2006/relationships/image" Target="../media/image7.png"/><Relationship Id="rId4"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xdr:from>
      <xdr:col>9</xdr:col>
      <xdr:colOff>400050</xdr:colOff>
      <xdr:row>5</xdr:row>
      <xdr:rowOff>76200</xdr:rowOff>
    </xdr:from>
    <xdr:to>
      <xdr:col>9</xdr:col>
      <xdr:colOff>400050</xdr:colOff>
      <xdr:row>14</xdr:row>
      <xdr:rowOff>95250</xdr:rowOff>
    </xdr:to>
    <xdr:cxnSp macro="">
      <xdr:nvCxnSpPr>
        <xdr:cNvPr id="2" name="AutoShape 4">
          <a:extLst>
            <a:ext uri="{FF2B5EF4-FFF2-40B4-BE49-F238E27FC236}">
              <a16:creationId xmlns:a16="http://schemas.microsoft.com/office/drawing/2014/main" id="{C39E11B8-A94D-4A6F-81F1-88E792B3552D}"/>
            </a:ext>
          </a:extLst>
        </xdr:cNvPr>
        <xdr:cNvCxnSpPr>
          <a:cxnSpLocks noChangeShapeType="1"/>
        </xdr:cNvCxnSpPr>
      </xdr:nvCxnSpPr>
      <xdr:spPr bwMode="auto">
        <a:xfrm>
          <a:off x="5438775" y="1038225"/>
          <a:ext cx="0" cy="1733550"/>
        </a:xfrm>
        <a:prstGeom prst="straightConnector1">
          <a:avLst/>
        </a:prstGeom>
        <a:noFill/>
        <a:ln w="9525">
          <a:solidFill>
            <a:srgbClr val="000000"/>
          </a:solidFill>
          <a:round/>
          <a:headEnd/>
          <a:tailEnd/>
        </a:ln>
      </xdr:spPr>
    </xdr:cxnSp>
    <xdr:clientData/>
  </xdr:twoCellAnchor>
  <xdr:oneCellAnchor>
    <xdr:from>
      <xdr:col>5</xdr:col>
      <xdr:colOff>695325</xdr:colOff>
      <xdr:row>44</xdr:row>
      <xdr:rowOff>133350</xdr:rowOff>
    </xdr:from>
    <xdr:ext cx="76200" cy="438150"/>
    <xdr:sp macro="" textlink="">
      <xdr:nvSpPr>
        <xdr:cNvPr id="3" name="Text Box 5">
          <a:extLst>
            <a:ext uri="{FF2B5EF4-FFF2-40B4-BE49-F238E27FC236}">
              <a16:creationId xmlns:a16="http://schemas.microsoft.com/office/drawing/2014/main" id="{75D2A858-B976-4858-A6EA-2DBD8B2C3A5E}"/>
            </a:ext>
          </a:extLst>
        </xdr:cNvPr>
        <xdr:cNvSpPr txBox="1">
          <a:spLocks noChangeArrowheads="1"/>
        </xdr:cNvSpPr>
      </xdr:nvSpPr>
      <xdr:spPr bwMode="auto">
        <a:xfrm>
          <a:off x="3009900" y="7934325"/>
          <a:ext cx="76200" cy="438150"/>
        </a:xfrm>
        <a:prstGeom prst="rect">
          <a:avLst/>
        </a:prstGeom>
        <a:solidFill>
          <a:srgbClr val="FFFFFF"/>
        </a:solidFill>
        <a:ln w="9525">
          <a:noFill/>
          <a:miter lim="800000"/>
          <a:headEnd/>
          <a:tailEnd/>
        </a:ln>
      </xdr:spPr>
      <xdr:txBody>
        <a:bodyPr wrap="none" lIns="91440" tIns="45720" rIns="91440" bIns="45720" anchor="t" upright="1">
          <a:spAutoFit/>
        </a:bodyPr>
        <a:lstStyle/>
        <a:p>
          <a:pPr algn="l" rtl="0">
            <a:defRPr sz="1000"/>
          </a:pP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xdr:txBody>
    </xdr:sp>
    <xdr:clientData/>
  </xdr:oneCellAnchor>
  <xdr:twoCellAnchor>
    <xdr:from>
      <xdr:col>7</xdr:col>
      <xdr:colOff>47063</xdr:colOff>
      <xdr:row>4</xdr:row>
      <xdr:rowOff>33056</xdr:rowOff>
    </xdr:from>
    <xdr:to>
      <xdr:col>9</xdr:col>
      <xdr:colOff>28015</xdr:colOff>
      <xdr:row>8</xdr:row>
      <xdr:rowOff>71156</xdr:rowOff>
    </xdr:to>
    <xdr:sp macro="" textlink="">
      <xdr:nvSpPr>
        <xdr:cNvPr id="4" name="Text Box 6">
          <a:extLst>
            <a:ext uri="{FF2B5EF4-FFF2-40B4-BE49-F238E27FC236}">
              <a16:creationId xmlns:a16="http://schemas.microsoft.com/office/drawing/2014/main" id="{B5798BB6-9965-4BAC-843B-B90EA489AA18}"/>
            </a:ext>
          </a:extLst>
        </xdr:cNvPr>
        <xdr:cNvSpPr txBox="1">
          <a:spLocks noChangeArrowheads="1"/>
        </xdr:cNvSpPr>
      </xdr:nvSpPr>
      <xdr:spPr bwMode="auto">
        <a:xfrm>
          <a:off x="3723713" y="804581"/>
          <a:ext cx="1343027" cy="800100"/>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en-US" sz="3600" b="0" i="0" u="none" strike="noStrike" baseline="0">
              <a:solidFill>
                <a:sysClr val="windowText" lastClr="000000"/>
              </a:solidFill>
              <a:latin typeface="Arial" panose="020B0604020202020204" pitchFamily="34" charset="0"/>
              <a:cs typeface="Arial" panose="020B0604020202020204" pitchFamily="34" charset="0"/>
            </a:rPr>
            <a:t>2023</a:t>
          </a:r>
        </a:p>
        <a:p>
          <a:pPr algn="l" rtl="0">
            <a:defRPr sz="1000"/>
          </a:pPr>
          <a:endParaRPr lang="en-US" sz="3600" b="0" i="0" u="none" strike="noStrike" baseline="0">
            <a:solidFill>
              <a:sysClr val="windowText" lastClr="000000"/>
            </a:solidFill>
            <a:latin typeface="Arial Narrow" pitchFamily="34" charset="0"/>
            <a:cs typeface="Times New Roman"/>
          </a:endParaRPr>
        </a:p>
      </xdr:txBody>
    </xdr:sp>
    <xdr:clientData/>
  </xdr:twoCellAnchor>
  <xdr:twoCellAnchor>
    <xdr:from>
      <xdr:col>1</xdr:col>
      <xdr:colOff>485775</xdr:colOff>
      <xdr:row>14</xdr:row>
      <xdr:rowOff>95250</xdr:rowOff>
    </xdr:from>
    <xdr:to>
      <xdr:col>9</xdr:col>
      <xdr:colOff>400050</xdr:colOff>
      <xdr:row>14</xdr:row>
      <xdr:rowOff>95250</xdr:rowOff>
    </xdr:to>
    <xdr:cxnSp macro="">
      <xdr:nvCxnSpPr>
        <xdr:cNvPr id="5" name="AutoShape 10">
          <a:extLst>
            <a:ext uri="{FF2B5EF4-FFF2-40B4-BE49-F238E27FC236}">
              <a16:creationId xmlns:a16="http://schemas.microsoft.com/office/drawing/2014/main" id="{5AE5E37A-04A1-4AB8-83DE-F39AE1CF026F}"/>
            </a:ext>
          </a:extLst>
        </xdr:cNvPr>
        <xdr:cNvCxnSpPr>
          <a:cxnSpLocks noChangeShapeType="1"/>
        </xdr:cNvCxnSpPr>
      </xdr:nvCxnSpPr>
      <xdr:spPr bwMode="auto">
        <a:xfrm flipH="1">
          <a:off x="657225" y="2771775"/>
          <a:ext cx="4781550" cy="0"/>
        </a:xfrm>
        <a:prstGeom prst="straightConnector1">
          <a:avLst/>
        </a:prstGeom>
        <a:noFill/>
        <a:ln w="9525">
          <a:solidFill>
            <a:srgbClr val="000000"/>
          </a:solidFill>
          <a:round/>
          <a:headEnd/>
          <a:tailEnd/>
        </a:ln>
      </xdr:spPr>
    </xdr:cxnSp>
    <xdr:clientData/>
  </xdr:twoCellAnchor>
  <xdr:twoCellAnchor>
    <xdr:from>
      <xdr:col>1</xdr:col>
      <xdr:colOff>294575</xdr:colOff>
      <xdr:row>17</xdr:row>
      <xdr:rowOff>125506</xdr:rowOff>
    </xdr:from>
    <xdr:to>
      <xdr:col>9</xdr:col>
      <xdr:colOff>565198</xdr:colOff>
      <xdr:row>26</xdr:row>
      <xdr:rowOff>64434</xdr:rowOff>
    </xdr:to>
    <xdr:sp macro="" textlink="">
      <xdr:nvSpPr>
        <xdr:cNvPr id="6" name="Rectangle 11">
          <a:extLst>
            <a:ext uri="{FF2B5EF4-FFF2-40B4-BE49-F238E27FC236}">
              <a16:creationId xmlns:a16="http://schemas.microsoft.com/office/drawing/2014/main" id="{2C1697CF-79A7-4181-AD76-5486F42F5E73}"/>
            </a:ext>
          </a:extLst>
        </xdr:cNvPr>
        <xdr:cNvSpPr>
          <a:spLocks noChangeArrowheads="1"/>
        </xdr:cNvSpPr>
      </xdr:nvSpPr>
      <xdr:spPr bwMode="auto">
        <a:xfrm>
          <a:off x="466025" y="3144931"/>
          <a:ext cx="5137898" cy="1653428"/>
        </a:xfrm>
        <a:prstGeom prst="rect">
          <a:avLst/>
        </a:prstGeom>
        <a:solidFill>
          <a:schemeClr val="bg2"/>
        </a:solidFill>
        <a:ln w="38100">
          <a:noFill/>
          <a:miter lim="800000"/>
          <a:headEnd/>
          <a:tailEnd/>
        </a:ln>
        <a:effectLst>
          <a:outerShdw dist="28398" dir="3806097" algn="ctr" rotWithShape="0">
            <a:srgbClr val="7F7F7F">
              <a:alpha val="50000"/>
            </a:srgbClr>
          </a:outerShdw>
        </a:effectLst>
      </xdr:spPr>
      <xdr:txBody>
        <a:bodyPr vertOverflow="clip" wrap="square" lIns="91440" tIns="45720" rIns="91440" bIns="45720" anchor="t" upright="1"/>
        <a:lstStyle/>
        <a:p>
          <a:pPr algn="ctr" rtl="0">
            <a:defRPr sz="1000"/>
          </a:pPr>
          <a:endParaRPr lang="en-US" sz="2400" b="0" i="0" u="none" strike="noStrike" baseline="0">
            <a:solidFill>
              <a:sysClr val="windowText" lastClr="000000"/>
            </a:solidFill>
            <a:latin typeface="Arial Narrow"/>
          </a:endParaRPr>
        </a:p>
        <a:p>
          <a:pPr algn="ctr" rtl="0">
            <a:defRPr sz="1000"/>
          </a:pPr>
          <a:r>
            <a:rPr lang="en-US" sz="2000" b="1" i="0" u="none" strike="noStrike" baseline="0">
              <a:solidFill>
                <a:sysClr val="windowText" lastClr="000000"/>
              </a:solidFill>
              <a:latin typeface="Arial" panose="020B0604020202020204" pitchFamily="34" charset="0"/>
              <a:cs typeface="Arial" panose="020B0604020202020204" pitchFamily="34" charset="0"/>
            </a:rPr>
            <a:t>PLAN ESTRATÉGICO SECTORIAL - PLAN DE ACCIÓN INSTITUCIONAL</a:t>
          </a:r>
        </a:p>
        <a:p>
          <a:pPr algn="ctr" rtl="0">
            <a:defRPr sz="1000"/>
          </a:pPr>
          <a:r>
            <a:rPr lang="en-US" sz="2000" b="1" i="0" u="none" strike="noStrike" baseline="0">
              <a:solidFill>
                <a:sysClr val="windowText" lastClr="000000"/>
              </a:solidFill>
              <a:latin typeface="Arial" panose="020B0604020202020204" pitchFamily="34" charset="0"/>
              <a:cs typeface="Arial" panose="020B0604020202020204" pitchFamily="34" charset="0"/>
            </a:rPr>
            <a:t>2023-2026</a:t>
          </a:r>
        </a:p>
        <a:p>
          <a:pPr algn="ctr" rtl="0">
            <a:defRPr sz="1000"/>
          </a:pPr>
          <a:endParaRPr lang="en-US" sz="2400" b="0" i="0" u="none" strike="noStrike" baseline="0">
            <a:solidFill>
              <a:sysClr val="windowText" lastClr="000000"/>
            </a:solidFill>
            <a:latin typeface="Arial Narrow"/>
          </a:endParaRPr>
        </a:p>
      </xdr:txBody>
    </xdr:sp>
    <xdr:clientData/>
  </xdr:twoCellAnchor>
  <xdr:twoCellAnchor>
    <xdr:from>
      <xdr:col>9</xdr:col>
      <xdr:colOff>400050</xdr:colOff>
      <xdr:row>33</xdr:row>
      <xdr:rowOff>66675</xdr:rowOff>
    </xdr:from>
    <xdr:to>
      <xdr:col>9</xdr:col>
      <xdr:colOff>400050</xdr:colOff>
      <xdr:row>43</xdr:row>
      <xdr:rowOff>104775</xdr:rowOff>
    </xdr:to>
    <xdr:cxnSp macro="">
      <xdr:nvCxnSpPr>
        <xdr:cNvPr id="7" name="AutoShape 12">
          <a:extLst>
            <a:ext uri="{FF2B5EF4-FFF2-40B4-BE49-F238E27FC236}">
              <a16:creationId xmlns:a16="http://schemas.microsoft.com/office/drawing/2014/main" id="{7E6944A1-9EA0-4CA1-A2AF-46FBF024EEDD}"/>
            </a:ext>
          </a:extLst>
        </xdr:cNvPr>
        <xdr:cNvCxnSpPr>
          <a:cxnSpLocks noChangeShapeType="1"/>
        </xdr:cNvCxnSpPr>
      </xdr:nvCxnSpPr>
      <xdr:spPr bwMode="auto">
        <a:xfrm>
          <a:off x="5438775" y="5962650"/>
          <a:ext cx="0" cy="1752600"/>
        </a:xfrm>
        <a:prstGeom prst="straightConnector1">
          <a:avLst/>
        </a:prstGeom>
        <a:noFill/>
        <a:ln w="9525">
          <a:solidFill>
            <a:srgbClr val="000000"/>
          </a:solidFill>
          <a:round/>
          <a:headEnd/>
          <a:tailEnd/>
        </a:ln>
      </xdr:spPr>
    </xdr:cxnSp>
    <xdr:clientData/>
  </xdr:twoCellAnchor>
  <xdr:twoCellAnchor>
    <xdr:from>
      <xdr:col>1</xdr:col>
      <xdr:colOff>485775</xdr:colOff>
      <xdr:row>30</xdr:row>
      <xdr:rowOff>95250</xdr:rowOff>
    </xdr:from>
    <xdr:to>
      <xdr:col>9</xdr:col>
      <xdr:colOff>400050</xdr:colOff>
      <xdr:row>30</xdr:row>
      <xdr:rowOff>95250</xdr:rowOff>
    </xdr:to>
    <xdr:cxnSp macro="">
      <xdr:nvCxnSpPr>
        <xdr:cNvPr id="8" name="AutoShape 13">
          <a:extLst>
            <a:ext uri="{FF2B5EF4-FFF2-40B4-BE49-F238E27FC236}">
              <a16:creationId xmlns:a16="http://schemas.microsoft.com/office/drawing/2014/main" id="{FDE75FAE-7745-46D2-A222-9826898AD36A}"/>
            </a:ext>
          </a:extLst>
        </xdr:cNvPr>
        <xdr:cNvCxnSpPr>
          <a:cxnSpLocks noChangeShapeType="1"/>
        </xdr:cNvCxnSpPr>
      </xdr:nvCxnSpPr>
      <xdr:spPr bwMode="auto">
        <a:xfrm flipH="1">
          <a:off x="657225" y="5400675"/>
          <a:ext cx="4781550" cy="0"/>
        </a:xfrm>
        <a:prstGeom prst="straightConnector1">
          <a:avLst/>
        </a:prstGeom>
        <a:noFill/>
        <a:ln w="9525">
          <a:solidFill>
            <a:srgbClr val="000000"/>
          </a:solidFill>
          <a:round/>
          <a:headEnd/>
          <a:tailEnd/>
        </a:ln>
      </xdr:spPr>
    </xdr:cxnSp>
    <xdr:clientData/>
  </xdr:twoCellAnchor>
  <xdr:twoCellAnchor>
    <xdr:from>
      <xdr:col>9</xdr:col>
      <xdr:colOff>400050</xdr:colOff>
      <xdr:row>30</xdr:row>
      <xdr:rowOff>95250</xdr:rowOff>
    </xdr:from>
    <xdr:to>
      <xdr:col>9</xdr:col>
      <xdr:colOff>400050</xdr:colOff>
      <xdr:row>43</xdr:row>
      <xdr:rowOff>104775</xdr:rowOff>
    </xdr:to>
    <xdr:cxnSp macro="">
      <xdr:nvCxnSpPr>
        <xdr:cNvPr id="9" name="AutoShape 14">
          <a:extLst>
            <a:ext uri="{FF2B5EF4-FFF2-40B4-BE49-F238E27FC236}">
              <a16:creationId xmlns:a16="http://schemas.microsoft.com/office/drawing/2014/main" id="{1D688AAC-5853-45EF-949C-34199DB0157D}"/>
            </a:ext>
          </a:extLst>
        </xdr:cNvPr>
        <xdr:cNvCxnSpPr>
          <a:cxnSpLocks noChangeShapeType="1"/>
        </xdr:cNvCxnSpPr>
      </xdr:nvCxnSpPr>
      <xdr:spPr bwMode="auto">
        <a:xfrm>
          <a:off x="5438775" y="5400675"/>
          <a:ext cx="0" cy="2314575"/>
        </a:xfrm>
        <a:prstGeom prst="straightConnector1">
          <a:avLst/>
        </a:prstGeom>
        <a:noFill/>
        <a:ln w="9525">
          <a:solidFill>
            <a:srgbClr val="000000"/>
          </a:solidFill>
          <a:round/>
          <a:headEnd/>
          <a:tailEnd/>
        </a:ln>
      </xdr:spPr>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133349</xdr:colOff>
      <xdr:row>4</xdr:row>
      <xdr:rowOff>171450</xdr:rowOff>
    </xdr:from>
    <xdr:to>
      <xdr:col>1</xdr:col>
      <xdr:colOff>1993420</xdr:colOff>
      <xdr:row>8</xdr:row>
      <xdr:rowOff>85725</xdr:rowOff>
    </xdr:to>
    <xdr:pic>
      <xdr:nvPicPr>
        <xdr:cNvPr id="3" name="Imagen 2">
          <a:extLst>
            <a:ext uri="{FF2B5EF4-FFF2-40B4-BE49-F238E27FC236}">
              <a16:creationId xmlns:a16="http://schemas.microsoft.com/office/drawing/2014/main" id="{81044849-77E8-46E6-AA7A-5E96EB5E66D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6274" y="1057275"/>
          <a:ext cx="1860071" cy="714375"/>
        </a:xfrm>
        <a:prstGeom prst="rect">
          <a:avLst/>
        </a:prstGeom>
        <a:noFill/>
        <a:ln>
          <a:noFill/>
        </a:ln>
      </xdr:spPr>
    </xdr:pic>
    <xdr:clientData/>
  </xdr:twoCellAnchor>
  <xdr:twoCellAnchor editAs="oneCell">
    <xdr:from>
      <xdr:col>6</xdr:col>
      <xdr:colOff>35484</xdr:colOff>
      <xdr:row>5</xdr:row>
      <xdr:rowOff>9525</xdr:rowOff>
    </xdr:from>
    <xdr:to>
      <xdr:col>6</xdr:col>
      <xdr:colOff>1562099</xdr:colOff>
      <xdr:row>8</xdr:row>
      <xdr:rowOff>47625</xdr:rowOff>
    </xdr:to>
    <xdr:pic>
      <xdr:nvPicPr>
        <xdr:cNvPr id="4" name="Imagen 3">
          <a:extLst>
            <a:ext uri="{FF2B5EF4-FFF2-40B4-BE49-F238E27FC236}">
              <a16:creationId xmlns:a16="http://schemas.microsoft.com/office/drawing/2014/main" id="{FAF8B79D-7F00-47E1-8882-C957A147EFF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293659" y="1152525"/>
          <a:ext cx="1526615" cy="58102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34636</xdr:colOff>
      <xdr:row>1</xdr:row>
      <xdr:rowOff>138546</xdr:rowOff>
    </xdr:from>
    <xdr:to>
      <xdr:col>1</xdr:col>
      <xdr:colOff>2357747</xdr:colOff>
      <xdr:row>3</xdr:row>
      <xdr:rowOff>34638</xdr:rowOff>
    </xdr:to>
    <xdr:pic>
      <xdr:nvPicPr>
        <xdr:cNvPr id="2" name="Imagen 1">
          <a:extLst>
            <a:ext uri="{FF2B5EF4-FFF2-40B4-BE49-F238E27FC236}">
              <a16:creationId xmlns:a16="http://schemas.microsoft.com/office/drawing/2014/main" id="{BE8ED706-42F6-40F8-8A42-17654301DDE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636" y="346364"/>
          <a:ext cx="3414156" cy="1039092"/>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550209</xdr:colOff>
      <xdr:row>1</xdr:row>
      <xdr:rowOff>173180</xdr:rowOff>
    </xdr:from>
    <xdr:to>
      <xdr:col>1</xdr:col>
      <xdr:colOff>1639551</xdr:colOff>
      <xdr:row>3</xdr:row>
      <xdr:rowOff>31230</xdr:rowOff>
    </xdr:to>
    <xdr:pic>
      <xdr:nvPicPr>
        <xdr:cNvPr id="2" name="Imagen 1">
          <a:extLst>
            <a:ext uri="{FF2B5EF4-FFF2-40B4-BE49-F238E27FC236}">
              <a16:creationId xmlns:a16="http://schemas.microsoft.com/office/drawing/2014/main" id="{AA686F27-D9B4-4DB7-94FE-0667B6A65ED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0209" y="376172"/>
          <a:ext cx="2916268" cy="794935"/>
        </a:xfrm>
        <a:prstGeom prst="rect">
          <a:avLst/>
        </a:prstGeom>
        <a:noFill/>
        <a:ln>
          <a:noFill/>
        </a:ln>
      </xdr:spPr>
    </xdr:pic>
    <xdr:clientData/>
  </xdr:twoCellAnchor>
  <xdr:twoCellAnchor editAs="oneCell">
    <xdr:from>
      <xdr:col>8</xdr:col>
      <xdr:colOff>225136</xdr:colOff>
      <xdr:row>1</xdr:row>
      <xdr:rowOff>173182</xdr:rowOff>
    </xdr:from>
    <xdr:to>
      <xdr:col>8</xdr:col>
      <xdr:colOff>2227254</xdr:colOff>
      <xdr:row>3</xdr:row>
      <xdr:rowOff>31230</xdr:rowOff>
    </xdr:to>
    <xdr:pic>
      <xdr:nvPicPr>
        <xdr:cNvPr id="3" name="Imagen 2">
          <a:extLst>
            <a:ext uri="{FF2B5EF4-FFF2-40B4-BE49-F238E27FC236}">
              <a16:creationId xmlns:a16="http://schemas.microsoft.com/office/drawing/2014/main" id="{7DAB9A85-3176-4296-AD02-EBF91CF6126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1570505" y="376174"/>
          <a:ext cx="2002118" cy="794933"/>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647700</xdr:colOff>
      <xdr:row>0</xdr:row>
      <xdr:rowOff>180975</xdr:rowOff>
    </xdr:from>
    <xdr:to>
      <xdr:col>3</xdr:col>
      <xdr:colOff>2237646</xdr:colOff>
      <xdr:row>15</xdr:row>
      <xdr:rowOff>37761</xdr:rowOff>
    </xdr:to>
    <xdr:pic>
      <xdr:nvPicPr>
        <xdr:cNvPr id="3" name="Imagen 2">
          <a:extLst>
            <a:ext uri="{FF2B5EF4-FFF2-40B4-BE49-F238E27FC236}">
              <a16:creationId xmlns:a16="http://schemas.microsoft.com/office/drawing/2014/main" id="{B3345DF4-6E07-E0FE-9413-CCC4A3563581}"/>
            </a:ext>
          </a:extLst>
        </xdr:cNvPr>
        <xdr:cNvPicPr>
          <a:picLocks noChangeAspect="1"/>
        </xdr:cNvPicPr>
      </xdr:nvPicPr>
      <xdr:blipFill>
        <a:blip xmlns:r="http://schemas.openxmlformats.org/officeDocument/2006/relationships" r:embed="rId1"/>
        <a:stretch>
          <a:fillRect/>
        </a:stretch>
      </xdr:blipFill>
      <xdr:spPr>
        <a:xfrm>
          <a:off x="647700" y="180975"/>
          <a:ext cx="5828571" cy="2714286"/>
        </a:xfrm>
        <a:prstGeom prst="rect">
          <a:avLst/>
        </a:prstGeom>
      </xdr:spPr>
    </xdr:pic>
    <xdr:clientData/>
  </xdr:twoCellAnchor>
  <xdr:twoCellAnchor editAs="oneCell">
    <xdr:from>
      <xdr:col>0</xdr:col>
      <xdr:colOff>695325</xdr:colOff>
      <xdr:row>16</xdr:row>
      <xdr:rowOff>19050</xdr:rowOff>
    </xdr:from>
    <xdr:to>
      <xdr:col>3</xdr:col>
      <xdr:colOff>2132890</xdr:colOff>
      <xdr:row>20</xdr:row>
      <xdr:rowOff>161812</xdr:rowOff>
    </xdr:to>
    <xdr:pic>
      <xdr:nvPicPr>
        <xdr:cNvPr id="4" name="Imagen 3">
          <a:extLst>
            <a:ext uri="{FF2B5EF4-FFF2-40B4-BE49-F238E27FC236}">
              <a16:creationId xmlns:a16="http://schemas.microsoft.com/office/drawing/2014/main" id="{9D97E56D-0297-1D61-C2E3-4664952114DE}"/>
            </a:ext>
          </a:extLst>
        </xdr:cNvPr>
        <xdr:cNvPicPr>
          <a:picLocks noChangeAspect="1"/>
        </xdr:cNvPicPr>
      </xdr:nvPicPr>
      <xdr:blipFill>
        <a:blip xmlns:r="http://schemas.openxmlformats.org/officeDocument/2006/relationships" r:embed="rId2"/>
        <a:stretch>
          <a:fillRect/>
        </a:stretch>
      </xdr:blipFill>
      <xdr:spPr>
        <a:xfrm>
          <a:off x="695325" y="3067050"/>
          <a:ext cx="5676190" cy="904762"/>
        </a:xfrm>
        <a:prstGeom prst="rect">
          <a:avLst/>
        </a:prstGeom>
      </xdr:spPr>
    </xdr:pic>
    <xdr:clientData/>
  </xdr:twoCellAnchor>
  <xdr:twoCellAnchor editAs="oneCell">
    <xdr:from>
      <xdr:col>0</xdr:col>
      <xdr:colOff>685800</xdr:colOff>
      <xdr:row>20</xdr:row>
      <xdr:rowOff>95250</xdr:rowOff>
    </xdr:from>
    <xdr:to>
      <xdr:col>3</xdr:col>
      <xdr:colOff>2151937</xdr:colOff>
      <xdr:row>30</xdr:row>
      <xdr:rowOff>47393</xdr:rowOff>
    </xdr:to>
    <xdr:pic>
      <xdr:nvPicPr>
        <xdr:cNvPr id="5" name="Imagen 4">
          <a:extLst>
            <a:ext uri="{FF2B5EF4-FFF2-40B4-BE49-F238E27FC236}">
              <a16:creationId xmlns:a16="http://schemas.microsoft.com/office/drawing/2014/main" id="{BC3CAD8B-23BD-B08B-F93E-93B467F8352D}"/>
            </a:ext>
          </a:extLst>
        </xdr:cNvPr>
        <xdr:cNvPicPr>
          <a:picLocks noChangeAspect="1"/>
        </xdr:cNvPicPr>
      </xdr:nvPicPr>
      <xdr:blipFill>
        <a:blip xmlns:r="http://schemas.openxmlformats.org/officeDocument/2006/relationships" r:embed="rId3"/>
        <a:stretch>
          <a:fillRect/>
        </a:stretch>
      </xdr:blipFill>
      <xdr:spPr>
        <a:xfrm>
          <a:off x="685800" y="3905250"/>
          <a:ext cx="5704762" cy="1857143"/>
        </a:xfrm>
        <a:prstGeom prst="rect">
          <a:avLst/>
        </a:prstGeom>
      </xdr:spPr>
    </xdr:pic>
    <xdr:clientData/>
  </xdr:twoCellAnchor>
  <xdr:twoCellAnchor editAs="oneCell">
    <xdr:from>
      <xdr:col>0</xdr:col>
      <xdr:colOff>752475</xdr:colOff>
      <xdr:row>30</xdr:row>
      <xdr:rowOff>152400</xdr:rowOff>
    </xdr:from>
    <xdr:to>
      <xdr:col>3</xdr:col>
      <xdr:colOff>2151945</xdr:colOff>
      <xdr:row>41</xdr:row>
      <xdr:rowOff>104519</xdr:rowOff>
    </xdr:to>
    <xdr:pic>
      <xdr:nvPicPr>
        <xdr:cNvPr id="6" name="Imagen 5">
          <a:extLst>
            <a:ext uri="{FF2B5EF4-FFF2-40B4-BE49-F238E27FC236}">
              <a16:creationId xmlns:a16="http://schemas.microsoft.com/office/drawing/2014/main" id="{F8750FC1-82A1-C0B2-696B-1F12EE5D2700}"/>
            </a:ext>
          </a:extLst>
        </xdr:cNvPr>
        <xdr:cNvPicPr>
          <a:picLocks noChangeAspect="1"/>
        </xdr:cNvPicPr>
      </xdr:nvPicPr>
      <xdr:blipFill>
        <a:blip xmlns:r="http://schemas.openxmlformats.org/officeDocument/2006/relationships" r:embed="rId4"/>
        <a:stretch>
          <a:fillRect/>
        </a:stretch>
      </xdr:blipFill>
      <xdr:spPr>
        <a:xfrm>
          <a:off x="752475" y="5867400"/>
          <a:ext cx="5638095" cy="2047619"/>
        </a:xfrm>
        <a:prstGeom prst="rect">
          <a:avLst/>
        </a:prstGeom>
        <a:solidFill>
          <a:schemeClr val="accent2"/>
        </a:solidFill>
      </xdr:spPr>
    </xdr:pic>
    <xdr:clientData/>
  </xdr:twoCellAnchor>
  <xdr:twoCellAnchor editAs="oneCell">
    <xdr:from>
      <xdr:col>1</xdr:col>
      <xdr:colOff>0</xdr:colOff>
      <xdr:row>43</xdr:row>
      <xdr:rowOff>0</xdr:rowOff>
    </xdr:from>
    <xdr:to>
      <xdr:col>3</xdr:col>
      <xdr:colOff>2142423</xdr:colOff>
      <xdr:row>52</xdr:row>
      <xdr:rowOff>190262</xdr:rowOff>
    </xdr:to>
    <xdr:pic>
      <xdr:nvPicPr>
        <xdr:cNvPr id="7" name="Imagen 6">
          <a:extLst>
            <a:ext uri="{FF2B5EF4-FFF2-40B4-BE49-F238E27FC236}">
              <a16:creationId xmlns:a16="http://schemas.microsoft.com/office/drawing/2014/main" id="{D774D3CB-F68C-E0DF-1B9B-EF372E70FE9F}"/>
            </a:ext>
          </a:extLst>
        </xdr:cNvPr>
        <xdr:cNvPicPr>
          <a:picLocks noChangeAspect="1"/>
        </xdr:cNvPicPr>
      </xdr:nvPicPr>
      <xdr:blipFill>
        <a:blip xmlns:r="http://schemas.openxmlformats.org/officeDocument/2006/relationships" r:embed="rId5"/>
        <a:stretch>
          <a:fillRect/>
        </a:stretch>
      </xdr:blipFill>
      <xdr:spPr>
        <a:xfrm>
          <a:off x="762000" y="8191500"/>
          <a:ext cx="5619048" cy="1904762"/>
        </a:xfrm>
        <a:prstGeom prst="rect">
          <a:avLst/>
        </a:prstGeom>
      </xdr:spPr>
    </xdr:pic>
    <xdr:clientData/>
  </xdr:twoCellAnchor>
  <xdr:twoCellAnchor editAs="oneCell">
    <xdr:from>
      <xdr:col>1</xdr:col>
      <xdr:colOff>0</xdr:colOff>
      <xdr:row>54</xdr:row>
      <xdr:rowOff>0</xdr:rowOff>
    </xdr:from>
    <xdr:to>
      <xdr:col>3</xdr:col>
      <xdr:colOff>2256708</xdr:colOff>
      <xdr:row>61</xdr:row>
      <xdr:rowOff>114119</xdr:rowOff>
    </xdr:to>
    <xdr:pic>
      <xdr:nvPicPr>
        <xdr:cNvPr id="8" name="Imagen 7">
          <a:extLst>
            <a:ext uri="{FF2B5EF4-FFF2-40B4-BE49-F238E27FC236}">
              <a16:creationId xmlns:a16="http://schemas.microsoft.com/office/drawing/2014/main" id="{57505AEC-55CC-0283-23C3-B860B03C8412}"/>
            </a:ext>
          </a:extLst>
        </xdr:cNvPr>
        <xdr:cNvPicPr>
          <a:picLocks noChangeAspect="1"/>
        </xdr:cNvPicPr>
      </xdr:nvPicPr>
      <xdr:blipFill>
        <a:blip xmlns:r="http://schemas.openxmlformats.org/officeDocument/2006/relationships" r:embed="rId6"/>
        <a:stretch>
          <a:fillRect/>
        </a:stretch>
      </xdr:blipFill>
      <xdr:spPr>
        <a:xfrm>
          <a:off x="762000" y="10287000"/>
          <a:ext cx="5733333" cy="1447619"/>
        </a:xfrm>
        <a:prstGeom prst="rect">
          <a:avLst/>
        </a:prstGeom>
      </xdr:spPr>
    </xdr:pic>
    <xdr:clientData/>
  </xdr:twoCellAnchor>
  <xdr:twoCellAnchor editAs="oneCell">
    <xdr:from>
      <xdr:col>1</xdr:col>
      <xdr:colOff>19050</xdr:colOff>
      <xdr:row>59</xdr:row>
      <xdr:rowOff>95250</xdr:rowOff>
    </xdr:from>
    <xdr:to>
      <xdr:col>3</xdr:col>
      <xdr:colOff>2256711</xdr:colOff>
      <xdr:row>66</xdr:row>
      <xdr:rowOff>85560</xdr:rowOff>
    </xdr:to>
    <xdr:pic>
      <xdr:nvPicPr>
        <xdr:cNvPr id="9" name="Imagen 8">
          <a:extLst>
            <a:ext uri="{FF2B5EF4-FFF2-40B4-BE49-F238E27FC236}">
              <a16:creationId xmlns:a16="http://schemas.microsoft.com/office/drawing/2014/main" id="{2D98F40C-C35C-DC40-7F06-E564C02A1295}"/>
            </a:ext>
          </a:extLst>
        </xdr:cNvPr>
        <xdr:cNvPicPr>
          <a:picLocks noChangeAspect="1"/>
        </xdr:cNvPicPr>
      </xdr:nvPicPr>
      <xdr:blipFill>
        <a:blip xmlns:r="http://schemas.openxmlformats.org/officeDocument/2006/relationships" r:embed="rId7"/>
        <a:stretch>
          <a:fillRect/>
        </a:stretch>
      </xdr:blipFill>
      <xdr:spPr>
        <a:xfrm>
          <a:off x="781050" y="11334750"/>
          <a:ext cx="5714286" cy="1323810"/>
        </a:xfrm>
        <a:prstGeom prst="rect">
          <a:avLst/>
        </a:prstGeom>
      </xdr:spPr>
    </xdr:pic>
    <xdr:clientData/>
  </xdr:twoCellAnchor>
  <xdr:twoCellAnchor editAs="oneCell">
    <xdr:from>
      <xdr:col>1</xdr:col>
      <xdr:colOff>0</xdr:colOff>
      <xdr:row>67</xdr:row>
      <xdr:rowOff>0</xdr:rowOff>
    </xdr:from>
    <xdr:to>
      <xdr:col>3</xdr:col>
      <xdr:colOff>2228850</xdr:colOff>
      <xdr:row>71</xdr:row>
      <xdr:rowOff>120666</xdr:rowOff>
    </xdr:to>
    <xdr:pic>
      <xdr:nvPicPr>
        <xdr:cNvPr id="10" name="Imagen 9">
          <a:extLst>
            <a:ext uri="{FF2B5EF4-FFF2-40B4-BE49-F238E27FC236}">
              <a16:creationId xmlns:a16="http://schemas.microsoft.com/office/drawing/2014/main" id="{33BE7DA0-0414-BC22-D68B-0C9ADBA50E07}"/>
            </a:ext>
          </a:extLst>
        </xdr:cNvPr>
        <xdr:cNvPicPr>
          <a:picLocks noChangeAspect="1"/>
        </xdr:cNvPicPr>
      </xdr:nvPicPr>
      <xdr:blipFill>
        <a:blip xmlns:r="http://schemas.openxmlformats.org/officeDocument/2006/relationships" r:embed="rId8"/>
        <a:stretch>
          <a:fillRect/>
        </a:stretch>
      </xdr:blipFill>
      <xdr:spPr>
        <a:xfrm>
          <a:off x="762000" y="12763500"/>
          <a:ext cx="5705475" cy="88266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5DD795-779A-43B3-BFE4-19E49F71FD49}">
  <dimension ref="B2:J48"/>
  <sheetViews>
    <sheetView topLeftCell="A20" workbookViewId="0">
      <selection activeCell="H34" sqref="H34"/>
    </sheetView>
  </sheetViews>
  <sheetFormatPr baseColWidth="10" defaultColWidth="11.42578125" defaultRowHeight="15" x14ac:dyDescent="0.25"/>
  <cols>
    <col min="1" max="1" width="2.5703125" style="8" customWidth="1"/>
    <col min="2" max="2" width="8.140625" style="8" customWidth="1"/>
    <col min="3" max="5" width="8" style="8" customWidth="1"/>
    <col min="6" max="6" width="15.28515625" style="8" customWidth="1"/>
    <col min="7" max="8" width="9" style="8" customWidth="1"/>
    <col min="9" max="16384" width="11.42578125" style="8"/>
  </cols>
  <sheetData>
    <row r="2" spans="2:10" ht="15.75" thickBot="1" x14ac:dyDescent="0.3"/>
    <row r="3" spans="2:10" x14ac:dyDescent="0.25">
      <c r="B3" s="9"/>
      <c r="C3" s="10"/>
      <c r="D3" s="10"/>
      <c r="E3" s="10"/>
      <c r="F3" s="10"/>
      <c r="G3" s="10"/>
      <c r="H3" s="10"/>
      <c r="I3" s="10"/>
      <c r="J3" s="11"/>
    </row>
    <row r="4" spans="2:10" x14ac:dyDescent="0.25">
      <c r="B4" s="12"/>
      <c r="J4" s="13"/>
    </row>
    <row r="5" spans="2:10" x14ac:dyDescent="0.25">
      <c r="B5" s="12"/>
      <c r="J5" s="13"/>
    </row>
    <row r="6" spans="2:10" x14ac:dyDescent="0.25">
      <c r="B6" s="12"/>
      <c r="J6" s="13"/>
    </row>
    <row r="7" spans="2:10" x14ac:dyDescent="0.25">
      <c r="B7" s="12"/>
      <c r="J7" s="13"/>
    </row>
    <row r="8" spans="2:10" x14ac:dyDescent="0.25">
      <c r="B8" s="12"/>
      <c r="J8" s="13"/>
    </row>
    <row r="9" spans="2:10" x14ac:dyDescent="0.25">
      <c r="B9" s="12"/>
      <c r="J9" s="13"/>
    </row>
    <row r="10" spans="2:10" x14ac:dyDescent="0.25">
      <c r="B10" s="12"/>
      <c r="J10" s="13"/>
    </row>
    <row r="11" spans="2:10" x14ac:dyDescent="0.25">
      <c r="B11" s="12"/>
      <c r="J11" s="13"/>
    </row>
    <row r="12" spans="2:10" x14ac:dyDescent="0.25">
      <c r="B12" s="12"/>
      <c r="J12" s="13"/>
    </row>
    <row r="13" spans="2:10" x14ac:dyDescent="0.25">
      <c r="B13" s="12"/>
      <c r="J13" s="13"/>
    </row>
    <row r="14" spans="2:10" x14ac:dyDescent="0.25">
      <c r="B14" s="12"/>
      <c r="J14" s="13"/>
    </row>
    <row r="15" spans="2:10" x14ac:dyDescent="0.25">
      <c r="B15" s="12"/>
      <c r="J15" s="13"/>
    </row>
    <row r="16" spans="2:10" ht="6" customHeight="1" x14ac:dyDescent="0.25">
      <c r="B16" s="12"/>
      <c r="J16" s="13"/>
    </row>
    <row r="17" spans="2:10" ht="6" customHeight="1" x14ac:dyDescent="0.25">
      <c r="B17" s="12"/>
      <c r="J17" s="13"/>
    </row>
    <row r="18" spans="2:10" x14ac:dyDescent="0.25">
      <c r="B18" s="12"/>
      <c r="J18" s="13"/>
    </row>
    <row r="19" spans="2:10" x14ac:dyDescent="0.25">
      <c r="B19" s="12"/>
      <c r="J19" s="13"/>
    </row>
    <row r="20" spans="2:10" x14ac:dyDescent="0.25">
      <c r="B20" s="12"/>
      <c r="J20" s="13"/>
    </row>
    <row r="21" spans="2:10" x14ac:dyDescent="0.25">
      <c r="B21" s="12"/>
      <c r="J21" s="13"/>
    </row>
    <row r="22" spans="2:10" x14ac:dyDescent="0.25">
      <c r="B22" s="12"/>
      <c r="J22" s="13"/>
    </row>
    <row r="23" spans="2:10" x14ac:dyDescent="0.25">
      <c r="B23" s="12"/>
      <c r="J23" s="13"/>
    </row>
    <row r="24" spans="2:10" x14ac:dyDescent="0.25">
      <c r="B24" s="12"/>
      <c r="J24" s="13"/>
    </row>
    <row r="25" spans="2:10" x14ac:dyDescent="0.25">
      <c r="B25" s="12"/>
      <c r="J25" s="13"/>
    </row>
    <row r="26" spans="2:10" x14ac:dyDescent="0.25">
      <c r="B26" s="12"/>
      <c r="J26" s="13"/>
    </row>
    <row r="27" spans="2:10" x14ac:dyDescent="0.25">
      <c r="B27" s="12"/>
      <c r="J27" s="13"/>
    </row>
    <row r="28" spans="2:10" x14ac:dyDescent="0.25">
      <c r="B28" s="12"/>
      <c r="J28" s="13"/>
    </row>
    <row r="29" spans="2:10" ht="7.5" customHeight="1" x14ac:dyDescent="0.25">
      <c r="B29" s="12"/>
      <c r="J29" s="13"/>
    </row>
    <row r="30" spans="2:10" ht="7.5" customHeight="1" x14ac:dyDescent="0.25">
      <c r="B30" s="12"/>
      <c r="J30" s="13"/>
    </row>
    <row r="31" spans="2:10" x14ac:dyDescent="0.25">
      <c r="B31" s="12"/>
      <c r="J31" s="13"/>
    </row>
    <row r="32" spans="2:10" ht="33" x14ac:dyDescent="0.25">
      <c r="B32" s="12"/>
      <c r="F32" s="25" t="s">
        <v>225</v>
      </c>
      <c r="J32" s="13"/>
    </row>
    <row r="33" spans="2:10" x14ac:dyDescent="0.25">
      <c r="B33" s="12"/>
      <c r="J33" s="13"/>
    </row>
    <row r="34" spans="2:10" x14ac:dyDescent="0.25">
      <c r="B34" s="12"/>
      <c r="J34" s="13"/>
    </row>
    <row r="35" spans="2:10" x14ac:dyDescent="0.25">
      <c r="B35" s="12"/>
      <c r="J35" s="13"/>
    </row>
    <row r="36" spans="2:10" x14ac:dyDescent="0.25">
      <c r="B36" s="12"/>
      <c r="J36" s="13"/>
    </row>
    <row r="37" spans="2:10" x14ac:dyDescent="0.25">
      <c r="B37" s="12"/>
      <c r="J37" s="13"/>
    </row>
    <row r="38" spans="2:10" x14ac:dyDescent="0.25">
      <c r="B38" s="12"/>
      <c r="J38" s="13"/>
    </row>
    <row r="39" spans="2:10" x14ac:dyDescent="0.25">
      <c r="B39" s="12"/>
      <c r="J39" s="13"/>
    </row>
    <row r="40" spans="2:10" ht="7.5" customHeight="1" x14ac:dyDescent="0.25">
      <c r="B40" s="12"/>
      <c r="J40" s="13"/>
    </row>
    <row r="41" spans="2:10" ht="7.5" customHeight="1" x14ac:dyDescent="0.25">
      <c r="B41" s="12"/>
      <c r="J41" s="13"/>
    </row>
    <row r="42" spans="2:10" x14ac:dyDescent="0.25">
      <c r="B42" s="12"/>
      <c r="J42" s="13"/>
    </row>
    <row r="43" spans="2:10" x14ac:dyDescent="0.25">
      <c r="B43" s="12"/>
      <c r="J43" s="13"/>
    </row>
    <row r="44" spans="2:10" x14ac:dyDescent="0.25">
      <c r="B44" s="12"/>
      <c r="J44" s="13"/>
    </row>
    <row r="45" spans="2:10" x14ac:dyDescent="0.25">
      <c r="B45" s="12"/>
      <c r="J45" s="13"/>
    </row>
    <row r="46" spans="2:10" x14ac:dyDescent="0.25">
      <c r="B46" s="12"/>
      <c r="J46" s="13"/>
    </row>
    <row r="47" spans="2:10" x14ac:dyDescent="0.25">
      <c r="B47" s="12"/>
      <c r="J47" s="13"/>
    </row>
    <row r="48" spans="2:10" ht="15.75" thickBot="1" x14ac:dyDescent="0.3">
      <c r="B48" s="14"/>
      <c r="C48" s="15"/>
      <c r="D48" s="15"/>
      <c r="E48" s="15"/>
      <c r="F48" s="15"/>
      <c r="G48" s="15"/>
      <c r="H48" s="15"/>
      <c r="I48" s="15"/>
      <c r="J48" s="16"/>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3FB5C9-2D5F-42EC-8F7D-57EBE7618244}">
  <dimension ref="B2:G48"/>
  <sheetViews>
    <sheetView workbookViewId="0">
      <selection activeCell="C12" sqref="C12:G16"/>
    </sheetView>
  </sheetViews>
  <sheetFormatPr baseColWidth="10" defaultColWidth="11.42578125" defaultRowHeight="20.25" x14ac:dyDescent="0.35"/>
  <cols>
    <col min="1" max="1" width="8.140625" style="17" customWidth="1"/>
    <col min="2" max="2" width="35.140625" style="17" customWidth="1"/>
    <col min="3" max="6" width="20.140625" style="17" customWidth="1"/>
    <col min="7" max="7" width="24.28515625" style="17" customWidth="1"/>
    <col min="8" max="8" width="8.5703125" style="17" customWidth="1"/>
    <col min="9" max="16384" width="11.42578125" style="17"/>
  </cols>
  <sheetData>
    <row r="2" spans="2:7" ht="16.5" customHeight="1" x14ac:dyDescent="0.35">
      <c r="B2" s="83"/>
      <c r="C2" s="84"/>
      <c r="D2" s="84"/>
      <c r="E2" s="84"/>
      <c r="F2" s="84"/>
      <c r="G2" s="84"/>
    </row>
    <row r="3" spans="2:7" ht="16.5" customHeight="1" x14ac:dyDescent="0.35">
      <c r="B3" s="83"/>
      <c r="C3" s="84"/>
      <c r="D3" s="84"/>
      <c r="E3" s="84"/>
      <c r="F3" s="84"/>
      <c r="G3" s="84"/>
    </row>
    <row r="4" spans="2:7" ht="16.5" customHeight="1" x14ac:dyDescent="0.35">
      <c r="B4" s="83"/>
      <c r="C4" s="84"/>
      <c r="D4" s="84"/>
      <c r="E4" s="84"/>
      <c r="F4" s="84"/>
      <c r="G4" s="84"/>
    </row>
    <row r="5" spans="2:7" x14ac:dyDescent="0.35">
      <c r="G5" s="18"/>
    </row>
    <row r="7" spans="2:7" x14ac:dyDescent="0.35">
      <c r="B7" s="85"/>
      <c r="C7" s="85"/>
      <c r="D7" s="85"/>
      <c r="E7" s="85"/>
      <c r="F7" s="85"/>
      <c r="G7" s="85"/>
    </row>
    <row r="8" spans="2:7" ht="2.25" customHeight="1" x14ac:dyDescent="0.35">
      <c r="C8" s="22"/>
      <c r="D8" s="22"/>
      <c r="E8" s="22"/>
      <c r="F8" s="22"/>
      <c r="G8" s="22"/>
    </row>
    <row r="9" spans="2:7" ht="27" customHeight="1" x14ac:dyDescent="0.35">
      <c r="B9" s="86"/>
      <c r="C9" s="87"/>
      <c r="D9" s="87"/>
      <c r="E9" s="87"/>
      <c r="F9" s="87"/>
      <c r="G9" s="87"/>
    </row>
    <row r="10" spans="2:7" ht="27" customHeight="1" x14ac:dyDescent="0.35">
      <c r="B10" s="86"/>
      <c r="C10" s="87"/>
      <c r="D10" s="87"/>
      <c r="E10" s="87"/>
      <c r="F10" s="87"/>
      <c r="G10" s="87"/>
    </row>
    <row r="11" spans="2:7" ht="27" customHeight="1" x14ac:dyDescent="0.35">
      <c r="B11" s="19"/>
      <c r="C11" s="20"/>
      <c r="D11" s="20"/>
      <c r="E11" s="20"/>
      <c r="F11" s="20"/>
      <c r="G11" s="20"/>
    </row>
    <row r="12" spans="2:7" ht="27" customHeight="1" x14ac:dyDescent="0.35">
      <c r="B12" s="80" t="s">
        <v>67</v>
      </c>
      <c r="C12" s="81" t="s">
        <v>80</v>
      </c>
      <c r="D12" s="81"/>
      <c r="E12" s="81"/>
      <c r="F12" s="81"/>
      <c r="G12" s="81"/>
    </row>
    <row r="13" spans="2:7" ht="27" customHeight="1" x14ac:dyDescent="0.35">
      <c r="B13" s="80"/>
      <c r="C13" s="81"/>
      <c r="D13" s="81"/>
      <c r="E13" s="81"/>
      <c r="F13" s="81"/>
      <c r="G13" s="81"/>
    </row>
    <row r="14" spans="2:7" ht="27" customHeight="1" x14ac:dyDescent="0.35">
      <c r="B14" s="80"/>
      <c r="C14" s="81"/>
      <c r="D14" s="81"/>
      <c r="E14" s="81"/>
      <c r="F14" s="81"/>
      <c r="G14" s="81"/>
    </row>
    <row r="15" spans="2:7" ht="27" customHeight="1" x14ac:dyDescent="0.35">
      <c r="B15" s="80"/>
      <c r="C15" s="81"/>
      <c r="D15" s="81"/>
      <c r="E15" s="81"/>
      <c r="F15" s="81"/>
      <c r="G15" s="81"/>
    </row>
    <row r="16" spans="2:7" ht="27" customHeight="1" x14ac:dyDescent="0.35">
      <c r="B16" s="80"/>
      <c r="C16" s="81"/>
      <c r="D16" s="81"/>
      <c r="E16" s="81"/>
      <c r="F16" s="81"/>
      <c r="G16" s="81"/>
    </row>
    <row r="17" spans="2:7" ht="27" customHeight="1" x14ac:dyDescent="0.35">
      <c r="B17" s="21"/>
      <c r="C17" s="20"/>
      <c r="D17" s="20"/>
      <c r="E17" s="20"/>
      <c r="F17" s="20"/>
      <c r="G17" s="20"/>
    </row>
    <row r="18" spans="2:7" ht="27" customHeight="1" x14ac:dyDescent="0.35">
      <c r="B18" s="80" t="s">
        <v>68</v>
      </c>
      <c r="C18" s="81" t="s">
        <v>81</v>
      </c>
      <c r="D18" s="81"/>
      <c r="E18" s="81"/>
      <c r="F18" s="81"/>
      <c r="G18" s="81"/>
    </row>
    <row r="19" spans="2:7" ht="27" customHeight="1" x14ac:dyDescent="0.35">
      <c r="B19" s="80"/>
      <c r="C19" s="81"/>
      <c r="D19" s="81"/>
      <c r="E19" s="81"/>
      <c r="F19" s="81"/>
      <c r="G19" s="81"/>
    </row>
    <row r="20" spans="2:7" ht="27" customHeight="1" x14ac:dyDescent="0.35">
      <c r="B20" s="80"/>
      <c r="C20" s="81"/>
      <c r="D20" s="81"/>
      <c r="E20" s="81"/>
      <c r="F20" s="81"/>
      <c r="G20" s="81"/>
    </row>
    <row r="21" spans="2:7" ht="27" customHeight="1" x14ac:dyDescent="0.35">
      <c r="B21" s="80"/>
      <c r="C21" s="81"/>
      <c r="D21" s="81"/>
      <c r="E21" s="81"/>
      <c r="F21" s="81"/>
      <c r="G21" s="81"/>
    </row>
    <row r="22" spans="2:7" ht="27" customHeight="1" x14ac:dyDescent="0.35">
      <c r="B22" s="80"/>
      <c r="C22" s="81"/>
      <c r="D22" s="81"/>
      <c r="E22" s="81"/>
      <c r="F22" s="81"/>
      <c r="G22" s="81"/>
    </row>
    <row r="23" spans="2:7" ht="27" customHeight="1" x14ac:dyDescent="0.35">
      <c r="B23" s="21"/>
      <c r="C23" s="20"/>
      <c r="D23" s="20"/>
      <c r="E23" s="20"/>
      <c r="F23" s="20"/>
      <c r="G23" s="20"/>
    </row>
    <row r="24" spans="2:7" ht="34.5" customHeight="1" x14ac:dyDescent="0.35">
      <c r="B24" s="80" t="s">
        <v>69</v>
      </c>
      <c r="C24" s="82" t="s">
        <v>82</v>
      </c>
      <c r="D24" s="82"/>
      <c r="E24" s="82"/>
      <c r="F24" s="82"/>
      <c r="G24" s="82"/>
    </row>
    <row r="25" spans="2:7" ht="34.5" customHeight="1" x14ac:dyDescent="0.35">
      <c r="B25" s="80"/>
      <c r="C25" s="82"/>
      <c r="D25" s="82"/>
      <c r="E25" s="82"/>
      <c r="F25" s="82"/>
      <c r="G25" s="82"/>
    </row>
    <row r="26" spans="2:7" ht="34.5" customHeight="1" x14ac:dyDescent="0.35">
      <c r="B26" s="80"/>
      <c r="C26" s="82"/>
      <c r="D26" s="82"/>
      <c r="E26" s="82"/>
      <c r="F26" s="82"/>
      <c r="G26" s="82"/>
    </row>
    <row r="27" spans="2:7" ht="34.5" customHeight="1" x14ac:dyDescent="0.35">
      <c r="B27" s="80"/>
      <c r="C27" s="82"/>
      <c r="D27" s="82"/>
      <c r="E27" s="82"/>
      <c r="F27" s="82"/>
      <c r="G27" s="82"/>
    </row>
    <row r="28" spans="2:7" ht="34.5" customHeight="1" x14ac:dyDescent="0.35">
      <c r="B28" s="80"/>
      <c r="C28" s="82"/>
      <c r="D28" s="82"/>
      <c r="E28" s="82"/>
      <c r="F28" s="82"/>
      <c r="G28" s="82"/>
    </row>
    <row r="29" spans="2:7" ht="34.5" customHeight="1" x14ac:dyDescent="0.35">
      <c r="B29" s="80"/>
      <c r="C29" s="82"/>
      <c r="D29" s="82"/>
      <c r="E29" s="82"/>
      <c r="F29" s="82"/>
      <c r="G29" s="82"/>
    </row>
    <row r="30" spans="2:7" ht="34.5" customHeight="1" x14ac:dyDescent="0.35">
      <c r="B30" s="80"/>
      <c r="C30" s="82"/>
      <c r="D30" s="82"/>
      <c r="E30" s="82"/>
      <c r="F30" s="82"/>
      <c r="G30" s="82"/>
    </row>
    <row r="31" spans="2:7" ht="34.5" customHeight="1" x14ac:dyDescent="0.35">
      <c r="B31" s="80"/>
      <c r="C31" s="82"/>
      <c r="D31" s="82"/>
      <c r="E31" s="82"/>
      <c r="F31" s="82"/>
      <c r="G31" s="82"/>
    </row>
    <row r="32" spans="2:7" ht="27" customHeight="1" x14ac:dyDescent="0.35">
      <c r="B32" s="19"/>
      <c r="C32" s="19"/>
      <c r="D32" s="19"/>
      <c r="E32" s="19"/>
      <c r="F32" s="19"/>
      <c r="G32" s="19"/>
    </row>
    <row r="33" spans="2:7" ht="47.25" customHeight="1" x14ac:dyDescent="0.35">
      <c r="B33" s="80"/>
      <c r="C33" s="81" t="s">
        <v>83</v>
      </c>
      <c r="D33" s="81"/>
      <c r="E33" s="81"/>
      <c r="F33" s="81"/>
      <c r="G33" s="81"/>
    </row>
    <row r="34" spans="2:7" ht="47.25" customHeight="1" x14ac:dyDescent="0.35">
      <c r="B34" s="80"/>
      <c r="C34" s="81"/>
      <c r="D34" s="81"/>
      <c r="E34" s="81"/>
      <c r="F34" s="81"/>
      <c r="G34" s="81"/>
    </row>
    <row r="35" spans="2:7" ht="47.25" customHeight="1" x14ac:dyDescent="0.35">
      <c r="B35" s="80"/>
      <c r="C35" s="81"/>
      <c r="D35" s="81"/>
      <c r="E35" s="81"/>
      <c r="F35" s="81"/>
      <c r="G35" s="81"/>
    </row>
    <row r="36" spans="2:7" ht="47.25" customHeight="1" x14ac:dyDescent="0.35">
      <c r="B36" s="80"/>
      <c r="C36" s="81"/>
      <c r="D36" s="81"/>
      <c r="E36" s="81"/>
      <c r="F36" s="81"/>
      <c r="G36" s="81"/>
    </row>
    <row r="37" spans="2:7" ht="47.25" customHeight="1" x14ac:dyDescent="0.35">
      <c r="B37" s="80"/>
      <c r="C37" s="81"/>
      <c r="D37" s="81"/>
      <c r="E37" s="81"/>
      <c r="F37" s="81"/>
      <c r="G37" s="81"/>
    </row>
    <row r="38" spans="2:7" ht="47.25" customHeight="1" x14ac:dyDescent="0.35">
      <c r="B38" s="80"/>
      <c r="C38" s="81"/>
      <c r="D38" s="81"/>
      <c r="E38" s="81"/>
      <c r="F38" s="81"/>
      <c r="G38" s="81"/>
    </row>
    <row r="39" spans="2:7" ht="47.25" customHeight="1" x14ac:dyDescent="0.35">
      <c r="B39" s="80"/>
      <c r="C39" s="81"/>
      <c r="D39" s="81"/>
      <c r="E39" s="81"/>
      <c r="F39" s="81"/>
      <c r="G39" s="81"/>
    </row>
    <row r="40" spans="2:7" ht="16.5" customHeight="1" x14ac:dyDescent="0.35"/>
    <row r="43" spans="2:7" ht="16.5" customHeight="1" x14ac:dyDescent="0.35"/>
    <row r="45" spans="2:7" ht="16.5" customHeight="1" x14ac:dyDescent="0.35"/>
    <row r="48" spans="2:7" ht="16.5" customHeight="1" x14ac:dyDescent="0.35"/>
  </sheetData>
  <mergeCells count="13">
    <mergeCell ref="B12:B16"/>
    <mergeCell ref="C12:G16"/>
    <mergeCell ref="B2:B4"/>
    <mergeCell ref="C2:G4"/>
    <mergeCell ref="B7:G7"/>
    <mergeCell ref="B9:B10"/>
    <mergeCell ref="C9:G10"/>
    <mergeCell ref="B18:B22"/>
    <mergeCell ref="C18:G22"/>
    <mergeCell ref="B24:B31"/>
    <mergeCell ref="C24:G31"/>
    <mergeCell ref="B33:B39"/>
    <mergeCell ref="C33:G39"/>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N44"/>
  <sheetViews>
    <sheetView zoomScale="55" zoomScaleNormal="55" workbookViewId="0">
      <pane ySplit="13" topLeftCell="A31" activePane="bottomLeft" state="frozen"/>
      <selection activeCell="A10" sqref="A10"/>
      <selection pane="bottomLeft" activeCell="D11" sqref="D11"/>
    </sheetView>
  </sheetViews>
  <sheetFormatPr baseColWidth="10" defaultColWidth="8.42578125" defaultRowHeight="15.75" x14ac:dyDescent="0.25"/>
  <cols>
    <col min="1" max="1" width="16.42578125" style="1" customWidth="1"/>
    <col min="2" max="2" width="40.28515625" style="1" customWidth="1"/>
    <col min="3" max="3" width="32.42578125" style="1" customWidth="1"/>
    <col min="4" max="4" width="34.7109375" style="1" customWidth="1"/>
    <col min="5" max="5" width="47.5703125" style="1" customWidth="1"/>
    <col min="6" max="8" width="25.85546875" style="1" customWidth="1"/>
    <col min="9" max="9" width="10.5703125" style="1" customWidth="1"/>
    <col min="10" max="12" width="13" style="1" customWidth="1"/>
    <col min="13" max="13" width="16.5703125" style="1" customWidth="1"/>
    <col min="14" max="14" width="32.5703125" style="1" customWidth="1"/>
    <col min="15" max="16384" width="8.42578125" style="1"/>
  </cols>
  <sheetData>
    <row r="2" spans="1:14" ht="40.5" customHeight="1" x14ac:dyDescent="0.25">
      <c r="A2" s="93"/>
      <c r="B2" s="94"/>
      <c r="C2" s="88" t="s">
        <v>84</v>
      </c>
      <c r="D2" s="88"/>
      <c r="E2" s="88"/>
      <c r="F2" s="88"/>
      <c r="G2" s="88"/>
      <c r="H2" s="88"/>
      <c r="I2" s="88"/>
      <c r="J2" s="88"/>
      <c r="K2" s="88"/>
      <c r="L2" s="88"/>
      <c r="M2" s="88"/>
      <c r="N2" s="79" t="s">
        <v>11</v>
      </c>
    </row>
    <row r="3" spans="1:14" ht="48.75" customHeight="1" x14ac:dyDescent="0.25">
      <c r="A3" s="95"/>
      <c r="B3" s="96"/>
      <c r="C3" s="89"/>
      <c r="D3" s="89"/>
      <c r="E3" s="89"/>
      <c r="F3" s="89"/>
      <c r="G3" s="89"/>
      <c r="H3" s="89"/>
      <c r="I3" s="89"/>
      <c r="J3" s="89"/>
      <c r="K3" s="89"/>
      <c r="L3" s="89"/>
      <c r="M3" s="89"/>
      <c r="N3" s="79" t="s">
        <v>224</v>
      </c>
    </row>
    <row r="4" spans="1:14" ht="20.25" customHeight="1" x14ac:dyDescent="0.25">
      <c r="A4" s="97"/>
      <c r="B4" s="98"/>
      <c r="C4" s="90"/>
      <c r="D4" s="90"/>
      <c r="E4" s="90"/>
      <c r="F4" s="90"/>
      <c r="G4" s="90"/>
      <c r="H4" s="90"/>
      <c r="I4" s="90"/>
      <c r="J4" s="90"/>
      <c r="K4" s="90"/>
      <c r="L4" s="90"/>
      <c r="M4" s="90"/>
      <c r="N4" s="79" t="s">
        <v>128</v>
      </c>
    </row>
    <row r="5" spans="1:14" x14ac:dyDescent="0.25">
      <c r="A5" s="107" t="s">
        <v>231</v>
      </c>
      <c r="B5" s="107"/>
      <c r="C5" s="107"/>
      <c r="D5" s="107"/>
      <c r="E5" s="107"/>
      <c r="F5" s="107"/>
      <c r="G5" s="107"/>
      <c r="H5" s="107"/>
      <c r="I5" s="107"/>
      <c r="J5" s="107"/>
      <c r="K5" s="107"/>
      <c r="L5" s="107"/>
      <c r="M5" s="107"/>
      <c r="N5" s="107"/>
    </row>
    <row r="6" spans="1:14" x14ac:dyDescent="0.25">
      <c r="A6" s="5"/>
      <c r="B6" s="5"/>
      <c r="C6" s="5"/>
      <c r="D6" s="5"/>
      <c r="E6" s="5"/>
      <c r="F6" s="5"/>
      <c r="G6" s="5"/>
      <c r="H6" s="5"/>
      <c r="I6" s="5"/>
      <c r="J6" s="5"/>
      <c r="K6" s="5"/>
      <c r="L6" s="5"/>
      <c r="M6" s="5"/>
      <c r="N6" s="5"/>
    </row>
    <row r="7" spans="1:14" x14ac:dyDescent="0.25">
      <c r="A7" s="106"/>
      <c r="B7" s="106"/>
      <c r="C7" s="106"/>
      <c r="D7" s="106"/>
      <c r="E7" s="106"/>
      <c r="F7" s="106"/>
      <c r="G7" s="106"/>
      <c r="H7" s="106"/>
      <c r="I7" s="106"/>
      <c r="J7" s="106"/>
      <c r="K7" s="106"/>
      <c r="L7" s="106"/>
      <c r="M7" s="106"/>
      <c r="N7" s="106"/>
    </row>
    <row r="8" spans="1:14" x14ac:dyDescent="0.25">
      <c r="A8" s="5"/>
      <c r="B8" s="5"/>
      <c r="C8" s="5"/>
      <c r="D8" s="5"/>
      <c r="E8" s="5"/>
      <c r="F8" s="5"/>
      <c r="G8" s="5"/>
      <c r="H8" s="5"/>
      <c r="I8" s="5"/>
      <c r="J8" s="5"/>
      <c r="K8" s="5"/>
      <c r="L8" s="5"/>
      <c r="M8" s="5"/>
      <c r="N8" s="5"/>
    </row>
    <row r="9" spans="1:14" x14ac:dyDescent="0.25">
      <c r="A9" s="5"/>
      <c r="B9" s="5"/>
      <c r="C9" s="5"/>
      <c r="D9" s="5"/>
      <c r="E9" s="5"/>
      <c r="F9" s="5"/>
      <c r="G9" s="5"/>
      <c r="H9" s="5"/>
      <c r="I9" s="5"/>
      <c r="J9" s="5"/>
      <c r="K9" s="5"/>
      <c r="L9" s="5"/>
      <c r="M9" s="5"/>
      <c r="N9" s="5"/>
    </row>
    <row r="10" spans="1:14" x14ac:dyDescent="0.25">
      <c r="A10" s="5"/>
      <c r="B10" s="5"/>
      <c r="C10" s="5"/>
      <c r="D10" s="5"/>
      <c r="E10" s="5"/>
      <c r="F10" s="5"/>
      <c r="G10" s="5"/>
      <c r="H10" s="5"/>
      <c r="I10" s="5"/>
      <c r="J10" s="5"/>
      <c r="K10" s="5"/>
      <c r="L10" s="5"/>
      <c r="M10" s="5"/>
      <c r="N10" s="5"/>
    </row>
    <row r="11" spans="1:14" x14ac:dyDescent="0.25">
      <c r="A11" s="5"/>
      <c r="B11" s="5"/>
      <c r="C11" s="5"/>
      <c r="D11" s="5"/>
      <c r="E11" s="5"/>
      <c r="F11" s="5"/>
      <c r="G11" s="5"/>
      <c r="H11" s="5"/>
      <c r="I11" s="5"/>
      <c r="J11" s="5"/>
      <c r="K11" s="5"/>
      <c r="L11" s="5"/>
      <c r="M11" s="5"/>
      <c r="N11" s="5"/>
    </row>
    <row r="12" spans="1:14" ht="25.5" customHeight="1" x14ac:dyDescent="0.25">
      <c r="A12" s="99" t="s">
        <v>17</v>
      </c>
      <c r="B12" s="99"/>
      <c r="C12" s="99"/>
      <c r="D12" s="99"/>
      <c r="E12" s="100" t="s">
        <v>23</v>
      </c>
      <c r="F12" s="100"/>
      <c r="G12" s="100"/>
      <c r="H12" s="100"/>
      <c r="I12" s="100"/>
      <c r="J12" s="100"/>
      <c r="K12" s="100"/>
      <c r="L12" s="100"/>
      <c r="M12" s="100"/>
      <c r="N12" s="100"/>
    </row>
    <row r="13" spans="1:14" ht="89.25" customHeight="1" x14ac:dyDescent="0.25">
      <c r="A13" s="4" t="s">
        <v>10</v>
      </c>
      <c r="B13" s="56" t="s">
        <v>180</v>
      </c>
      <c r="C13" s="4" t="s">
        <v>30</v>
      </c>
      <c r="D13" s="4" t="s">
        <v>19</v>
      </c>
      <c r="E13" s="3" t="s">
        <v>5</v>
      </c>
      <c r="F13" s="3" t="s">
        <v>33</v>
      </c>
      <c r="G13" s="3" t="s">
        <v>34</v>
      </c>
      <c r="H13" s="3" t="s">
        <v>35</v>
      </c>
      <c r="I13" s="3" t="s">
        <v>12</v>
      </c>
      <c r="J13" s="3" t="s">
        <v>13</v>
      </c>
      <c r="K13" s="3" t="s">
        <v>14</v>
      </c>
      <c r="L13" s="3" t="s">
        <v>15</v>
      </c>
      <c r="M13" s="3" t="s">
        <v>8</v>
      </c>
      <c r="N13" s="3" t="s">
        <v>9</v>
      </c>
    </row>
    <row r="14" spans="1:14" ht="123" customHeight="1" x14ac:dyDescent="0.25">
      <c r="A14" s="92" t="s">
        <v>24</v>
      </c>
      <c r="B14" s="103" t="s">
        <v>181</v>
      </c>
      <c r="C14" s="92" t="s">
        <v>49</v>
      </c>
      <c r="D14" s="92" t="s">
        <v>32</v>
      </c>
      <c r="E14" s="2" t="s">
        <v>165</v>
      </c>
      <c r="F14" s="2" t="s">
        <v>36</v>
      </c>
      <c r="G14" s="2" t="s">
        <v>37</v>
      </c>
      <c r="H14" s="2" t="s">
        <v>38</v>
      </c>
      <c r="I14" s="2">
        <v>0</v>
      </c>
      <c r="J14" s="2">
        <v>1</v>
      </c>
      <c r="K14" s="2">
        <v>2</v>
      </c>
      <c r="L14" s="2">
        <v>2</v>
      </c>
      <c r="M14" s="2">
        <v>5</v>
      </c>
      <c r="N14" s="2" t="s">
        <v>121</v>
      </c>
    </row>
    <row r="15" spans="1:14" ht="111" customHeight="1" x14ac:dyDescent="0.25">
      <c r="A15" s="101"/>
      <c r="B15" s="104"/>
      <c r="C15" s="101"/>
      <c r="D15" s="101"/>
      <c r="E15" s="7" t="s">
        <v>72</v>
      </c>
      <c r="F15" s="7" t="s">
        <v>36</v>
      </c>
      <c r="G15" s="7" t="s">
        <v>39</v>
      </c>
      <c r="H15" s="7" t="s">
        <v>38</v>
      </c>
      <c r="I15" s="7">
        <v>5</v>
      </c>
      <c r="J15" s="7">
        <v>39</v>
      </c>
      <c r="K15" s="7">
        <v>39</v>
      </c>
      <c r="L15" s="7">
        <v>39</v>
      </c>
      <c r="M15" s="7">
        <f>+L15+K15+J15+I15</f>
        <v>122</v>
      </c>
      <c r="N15" s="7" t="s">
        <v>91</v>
      </c>
    </row>
    <row r="16" spans="1:14" ht="151.5" customHeight="1" x14ac:dyDescent="0.25">
      <c r="A16" s="101"/>
      <c r="B16" s="104"/>
      <c r="C16" s="101"/>
      <c r="D16" s="101"/>
      <c r="E16" s="7" t="s">
        <v>186</v>
      </c>
      <c r="F16" s="7" t="s">
        <v>120</v>
      </c>
      <c r="G16" s="7" t="s">
        <v>39</v>
      </c>
      <c r="H16" s="7" t="s">
        <v>38</v>
      </c>
      <c r="I16" s="34" t="s">
        <v>194</v>
      </c>
      <c r="J16" s="34" t="s">
        <v>178</v>
      </c>
      <c r="K16" s="34" t="s">
        <v>179</v>
      </c>
      <c r="L16" s="34" t="s">
        <v>193</v>
      </c>
      <c r="M16" s="34" t="s">
        <v>192</v>
      </c>
      <c r="N16" s="7" t="s">
        <v>104</v>
      </c>
    </row>
    <row r="17" spans="1:14" ht="162" customHeight="1" x14ac:dyDescent="0.25">
      <c r="A17" s="101"/>
      <c r="B17" s="104"/>
      <c r="C17" s="101"/>
      <c r="D17" s="101"/>
      <c r="E17" s="7" t="s">
        <v>97</v>
      </c>
      <c r="F17" s="7" t="s">
        <v>36</v>
      </c>
      <c r="G17" s="7" t="s">
        <v>39</v>
      </c>
      <c r="H17" s="7" t="s">
        <v>38</v>
      </c>
      <c r="I17" s="7">
        <v>5</v>
      </c>
      <c r="J17" s="7">
        <v>10</v>
      </c>
      <c r="K17" s="7">
        <v>15</v>
      </c>
      <c r="L17" s="7">
        <v>20</v>
      </c>
      <c r="M17" s="7">
        <v>50</v>
      </c>
      <c r="N17" s="7" t="s">
        <v>98</v>
      </c>
    </row>
    <row r="18" spans="1:14" ht="96" customHeight="1" x14ac:dyDescent="0.25">
      <c r="A18" s="101"/>
      <c r="B18" s="104"/>
      <c r="C18" s="101"/>
      <c r="D18" s="101"/>
      <c r="E18" s="7" t="s">
        <v>61</v>
      </c>
      <c r="F18" s="2" t="s">
        <v>36</v>
      </c>
      <c r="G18" s="2" t="s">
        <v>39</v>
      </c>
      <c r="H18" s="2" t="s">
        <v>38</v>
      </c>
      <c r="I18" s="2">
        <v>4</v>
      </c>
      <c r="J18" s="2">
        <v>16</v>
      </c>
      <c r="K18" s="2">
        <v>16</v>
      </c>
      <c r="L18" s="2">
        <v>16</v>
      </c>
      <c r="M18" s="7">
        <f>+L18+K18+J18+I18</f>
        <v>52</v>
      </c>
      <c r="N18" s="49" t="s">
        <v>92</v>
      </c>
    </row>
    <row r="19" spans="1:14" ht="151.5" customHeight="1" x14ac:dyDescent="0.25">
      <c r="A19" s="101"/>
      <c r="B19" s="104"/>
      <c r="C19" s="101"/>
      <c r="D19" s="101"/>
      <c r="E19" s="7" t="s">
        <v>41</v>
      </c>
      <c r="F19" s="2" t="s">
        <v>36</v>
      </c>
      <c r="G19" s="2" t="s">
        <v>39</v>
      </c>
      <c r="H19" s="2" t="s">
        <v>38</v>
      </c>
      <c r="I19" s="2">
        <v>5</v>
      </c>
      <c r="J19" s="2">
        <v>5</v>
      </c>
      <c r="K19" s="2">
        <v>10</v>
      </c>
      <c r="L19" s="2">
        <v>10</v>
      </c>
      <c r="M19" s="7">
        <v>30</v>
      </c>
      <c r="N19" s="2" t="s">
        <v>93</v>
      </c>
    </row>
    <row r="20" spans="1:14" ht="47.25" x14ac:dyDescent="0.25">
      <c r="A20" s="101"/>
      <c r="B20" s="104"/>
      <c r="C20" s="101"/>
      <c r="D20" s="101"/>
      <c r="E20" s="7" t="s">
        <v>161</v>
      </c>
      <c r="F20" s="2" t="s">
        <v>36</v>
      </c>
      <c r="G20" s="2" t="s">
        <v>39</v>
      </c>
      <c r="H20" s="2" t="s">
        <v>38</v>
      </c>
      <c r="I20" s="2">
        <v>400</v>
      </c>
      <c r="J20" s="2">
        <v>1950</v>
      </c>
      <c r="K20" s="2">
        <v>950</v>
      </c>
      <c r="L20" s="2">
        <v>800</v>
      </c>
      <c r="M20" s="7">
        <f>I20+J20+K20+L20</f>
        <v>4100</v>
      </c>
      <c r="N20" s="92" t="s">
        <v>164</v>
      </c>
    </row>
    <row r="21" spans="1:14" ht="60.75" customHeight="1" x14ac:dyDescent="0.25">
      <c r="A21" s="101"/>
      <c r="B21" s="104"/>
      <c r="C21" s="101"/>
      <c r="D21" s="101"/>
      <c r="E21" s="7" t="s">
        <v>162</v>
      </c>
      <c r="F21" s="2" t="s">
        <v>36</v>
      </c>
      <c r="G21" s="2" t="s">
        <v>39</v>
      </c>
      <c r="H21" s="2" t="s">
        <v>38</v>
      </c>
      <c r="I21" s="2">
        <v>1642</v>
      </c>
      <c r="J21" s="2">
        <v>850</v>
      </c>
      <c r="K21" s="2">
        <v>850</v>
      </c>
      <c r="L21" s="2">
        <v>0</v>
      </c>
      <c r="M21" s="7">
        <f>I21+J21+K21+L21</f>
        <v>3342</v>
      </c>
      <c r="N21" s="101"/>
    </row>
    <row r="22" spans="1:14" ht="48.75" customHeight="1" x14ac:dyDescent="0.25">
      <c r="A22" s="102"/>
      <c r="B22" s="105"/>
      <c r="C22" s="102"/>
      <c r="D22" s="102"/>
      <c r="E22" s="7" t="s">
        <v>163</v>
      </c>
      <c r="F22" s="2" t="s">
        <v>36</v>
      </c>
      <c r="G22" s="2" t="s">
        <v>39</v>
      </c>
      <c r="H22" s="2" t="s">
        <v>38</v>
      </c>
      <c r="I22" s="2">
        <v>250</v>
      </c>
      <c r="J22" s="2">
        <v>500</v>
      </c>
      <c r="K22" s="2">
        <v>500</v>
      </c>
      <c r="L22" s="2">
        <v>500</v>
      </c>
      <c r="M22" s="7">
        <f>I22+J22+K22+L22</f>
        <v>1750</v>
      </c>
      <c r="N22" s="102"/>
    </row>
    <row r="23" spans="1:14" ht="175.5" customHeight="1" x14ac:dyDescent="0.25">
      <c r="A23" s="92" t="s">
        <v>24</v>
      </c>
      <c r="B23" s="92" t="s">
        <v>182</v>
      </c>
      <c r="C23" s="91" t="s">
        <v>49</v>
      </c>
      <c r="D23" s="91" t="s">
        <v>70</v>
      </c>
      <c r="E23" s="7" t="s">
        <v>187</v>
      </c>
      <c r="F23" s="7" t="s">
        <v>40</v>
      </c>
      <c r="G23" s="7" t="s">
        <v>39</v>
      </c>
      <c r="H23" s="7" t="s">
        <v>42</v>
      </c>
      <c r="I23" s="34">
        <v>1</v>
      </c>
      <c r="J23" s="34">
        <v>1</v>
      </c>
      <c r="K23" s="34">
        <v>1</v>
      </c>
      <c r="L23" s="34">
        <v>1</v>
      </c>
      <c r="M23" s="34">
        <v>1</v>
      </c>
      <c r="N23" s="92" t="s">
        <v>122</v>
      </c>
    </row>
    <row r="24" spans="1:14" ht="191.25" customHeight="1" x14ac:dyDescent="0.25">
      <c r="A24" s="101"/>
      <c r="B24" s="102"/>
      <c r="C24" s="92"/>
      <c r="D24" s="92"/>
      <c r="E24" s="7" t="s">
        <v>123</v>
      </c>
      <c r="F24" s="7" t="s">
        <v>40</v>
      </c>
      <c r="G24" s="7" t="s">
        <v>39</v>
      </c>
      <c r="H24" s="7" t="s">
        <v>42</v>
      </c>
      <c r="I24" s="34">
        <v>1</v>
      </c>
      <c r="J24" s="34">
        <v>1</v>
      </c>
      <c r="K24" s="34">
        <v>1</v>
      </c>
      <c r="L24" s="34">
        <v>1</v>
      </c>
      <c r="M24" s="34">
        <v>1</v>
      </c>
      <c r="N24" s="102"/>
    </row>
    <row r="25" spans="1:14" ht="109.5" customHeight="1" x14ac:dyDescent="0.25">
      <c r="A25" s="92" t="s">
        <v>25</v>
      </c>
      <c r="B25" s="92" t="s">
        <v>183</v>
      </c>
      <c r="C25" s="92" t="s">
        <v>49</v>
      </c>
      <c r="D25" s="103" t="s">
        <v>160</v>
      </c>
      <c r="E25" s="7" t="s">
        <v>90</v>
      </c>
      <c r="F25" s="7" t="s">
        <v>36</v>
      </c>
      <c r="G25" s="7" t="s">
        <v>39</v>
      </c>
      <c r="H25" s="7" t="s">
        <v>38</v>
      </c>
      <c r="I25" s="7">
        <v>75</v>
      </c>
      <c r="J25" s="7">
        <v>80</v>
      </c>
      <c r="K25" s="7">
        <v>83</v>
      </c>
      <c r="L25" s="7">
        <v>85</v>
      </c>
      <c r="M25" s="7">
        <v>323</v>
      </c>
      <c r="N25" s="103" t="s">
        <v>124</v>
      </c>
    </row>
    <row r="26" spans="1:14" ht="109.5" customHeight="1" x14ac:dyDescent="0.25">
      <c r="A26" s="101"/>
      <c r="B26" s="101"/>
      <c r="C26" s="101"/>
      <c r="D26" s="104"/>
      <c r="E26" s="7" t="s">
        <v>94</v>
      </c>
      <c r="F26" s="7" t="s">
        <v>40</v>
      </c>
      <c r="G26" s="7" t="s">
        <v>37</v>
      </c>
      <c r="H26" s="7" t="s">
        <v>38</v>
      </c>
      <c r="I26" s="34">
        <v>0.15</v>
      </c>
      <c r="J26" s="34">
        <v>0.3</v>
      </c>
      <c r="K26" s="34">
        <v>0.6</v>
      </c>
      <c r="L26" s="34">
        <v>1</v>
      </c>
      <c r="M26" s="34">
        <v>1</v>
      </c>
      <c r="N26" s="104"/>
    </row>
    <row r="27" spans="1:14" ht="141" customHeight="1" x14ac:dyDescent="0.25">
      <c r="A27" s="101"/>
      <c r="B27" s="101"/>
      <c r="C27" s="101"/>
      <c r="D27" s="104"/>
      <c r="E27" s="7" t="s">
        <v>155</v>
      </c>
      <c r="F27" s="7" t="s">
        <v>36</v>
      </c>
      <c r="G27" s="7" t="s">
        <v>39</v>
      </c>
      <c r="H27" s="7" t="s">
        <v>38</v>
      </c>
      <c r="I27" s="7">
        <v>12</v>
      </c>
      <c r="J27" s="7">
        <v>12</v>
      </c>
      <c r="K27" s="7">
        <v>12</v>
      </c>
      <c r="L27" s="7">
        <v>12</v>
      </c>
      <c r="M27" s="7">
        <v>48</v>
      </c>
      <c r="N27" s="104"/>
    </row>
    <row r="28" spans="1:14" ht="210.75" customHeight="1" x14ac:dyDescent="0.25">
      <c r="A28" s="102"/>
      <c r="B28" s="102"/>
      <c r="C28" s="102"/>
      <c r="D28" s="105"/>
      <c r="E28" s="7" t="s">
        <v>220</v>
      </c>
      <c r="F28" s="7" t="s">
        <v>40</v>
      </c>
      <c r="G28" s="7" t="s">
        <v>39</v>
      </c>
      <c r="H28" s="7" t="s">
        <v>38</v>
      </c>
      <c r="I28" s="34">
        <v>0.2</v>
      </c>
      <c r="J28" s="34">
        <v>0.6</v>
      </c>
      <c r="K28" s="34">
        <v>0.8</v>
      </c>
      <c r="L28" s="34">
        <v>1</v>
      </c>
      <c r="M28" s="34">
        <v>1</v>
      </c>
      <c r="N28" s="105"/>
    </row>
    <row r="29" spans="1:14" ht="111" customHeight="1" x14ac:dyDescent="0.25">
      <c r="A29" s="92" t="s">
        <v>24</v>
      </c>
      <c r="B29" s="92" t="s">
        <v>184</v>
      </c>
      <c r="C29" s="92" t="s">
        <v>49</v>
      </c>
      <c r="D29" s="103" t="s">
        <v>58</v>
      </c>
      <c r="E29" s="7" t="s">
        <v>152</v>
      </c>
      <c r="F29" s="7" t="s">
        <v>40</v>
      </c>
      <c r="G29" s="7" t="s">
        <v>37</v>
      </c>
      <c r="H29" s="7" t="s">
        <v>42</v>
      </c>
      <c r="I29" s="73">
        <v>3.3999999999999998E-3</v>
      </c>
      <c r="J29" s="73">
        <v>3.8999999999999998E-3</v>
      </c>
      <c r="K29" s="73">
        <v>4.4999999999999997E-3</v>
      </c>
      <c r="L29" s="73">
        <v>5.0000000000000001E-3</v>
      </c>
      <c r="M29" s="73">
        <v>5.0000000000000001E-3</v>
      </c>
      <c r="N29" s="92" t="s">
        <v>125</v>
      </c>
    </row>
    <row r="30" spans="1:14" ht="294" customHeight="1" x14ac:dyDescent="0.25">
      <c r="A30" s="102"/>
      <c r="B30" s="102"/>
      <c r="C30" s="102"/>
      <c r="D30" s="105"/>
      <c r="E30" s="7" t="s">
        <v>73</v>
      </c>
      <c r="F30" s="2" t="s">
        <v>36</v>
      </c>
      <c r="G30" s="2" t="s">
        <v>37</v>
      </c>
      <c r="H30" s="2" t="s">
        <v>38</v>
      </c>
      <c r="I30" s="24">
        <v>107000</v>
      </c>
      <c r="J30" s="24">
        <v>125000</v>
      </c>
      <c r="K30" s="24">
        <v>143000</v>
      </c>
      <c r="L30" s="24">
        <v>161000</v>
      </c>
      <c r="M30" s="24">
        <f>+L30+K30+J30+I30</f>
        <v>536000</v>
      </c>
      <c r="N30" s="102"/>
    </row>
    <row r="31" spans="1:14" ht="296.25" customHeight="1" x14ac:dyDescent="0.25">
      <c r="A31" s="91" t="s">
        <v>6</v>
      </c>
      <c r="B31" s="91" t="s">
        <v>185</v>
      </c>
      <c r="C31" s="91" t="s">
        <v>49</v>
      </c>
      <c r="D31" s="91" t="s">
        <v>71</v>
      </c>
      <c r="E31" s="2" t="s">
        <v>43</v>
      </c>
      <c r="F31" s="2" t="s">
        <v>36</v>
      </c>
      <c r="G31" s="2" t="s">
        <v>37</v>
      </c>
      <c r="H31" s="2" t="s">
        <v>42</v>
      </c>
      <c r="I31" s="2" t="s">
        <v>189</v>
      </c>
      <c r="J31" s="2" t="s">
        <v>190</v>
      </c>
      <c r="K31" s="2" t="s">
        <v>191</v>
      </c>
      <c r="L31" s="2" t="s">
        <v>22</v>
      </c>
      <c r="M31" s="2" t="s">
        <v>22</v>
      </c>
      <c r="N31" s="2" t="s">
        <v>127</v>
      </c>
    </row>
    <row r="32" spans="1:14" ht="76.5" customHeight="1" x14ac:dyDescent="0.25">
      <c r="A32" s="91"/>
      <c r="B32" s="91"/>
      <c r="C32" s="91"/>
      <c r="D32" s="91"/>
      <c r="E32" s="2" t="s">
        <v>126</v>
      </c>
      <c r="F32" s="7" t="s">
        <v>40</v>
      </c>
      <c r="G32" s="7" t="s">
        <v>37</v>
      </c>
      <c r="H32" s="2" t="s">
        <v>38</v>
      </c>
      <c r="I32" s="34">
        <v>1</v>
      </c>
      <c r="J32" s="34">
        <v>1</v>
      </c>
      <c r="K32" s="34">
        <v>1</v>
      </c>
      <c r="L32" s="34">
        <v>1</v>
      </c>
      <c r="M32" s="34">
        <v>1</v>
      </c>
      <c r="N32" s="2" t="s">
        <v>92</v>
      </c>
    </row>
    <row r="43" ht="33.75" customHeight="1" x14ac:dyDescent="0.25"/>
    <row r="44" ht="37.5" customHeight="1" x14ac:dyDescent="0.25"/>
  </sheetData>
  <mergeCells count="30">
    <mergeCell ref="D31:D32"/>
    <mergeCell ref="C31:C32"/>
    <mergeCell ref="B31:B32"/>
    <mergeCell ref="A31:A32"/>
    <mergeCell ref="N25:N28"/>
    <mergeCell ref="D25:D28"/>
    <mergeCell ref="N29:N30"/>
    <mergeCell ref="D29:D30"/>
    <mergeCell ref="A29:A30"/>
    <mergeCell ref="B29:B30"/>
    <mergeCell ref="C29:C30"/>
    <mergeCell ref="B25:B28"/>
    <mergeCell ref="A25:A28"/>
    <mergeCell ref="C25:C28"/>
    <mergeCell ref="C2:M4"/>
    <mergeCell ref="C23:C24"/>
    <mergeCell ref="D23:D24"/>
    <mergeCell ref="A2:B4"/>
    <mergeCell ref="A12:D12"/>
    <mergeCell ref="E12:N12"/>
    <mergeCell ref="A23:A24"/>
    <mergeCell ref="B23:B24"/>
    <mergeCell ref="N23:N24"/>
    <mergeCell ref="D14:D22"/>
    <mergeCell ref="C14:C22"/>
    <mergeCell ref="B14:B22"/>
    <mergeCell ref="A14:A22"/>
    <mergeCell ref="N20:N22"/>
    <mergeCell ref="A7:N7"/>
    <mergeCell ref="A5:N5"/>
  </mergeCells>
  <printOptions horizontalCentered="1" verticalCentered="1"/>
  <pageMargins left="0.23622047244094491" right="0.23622047244094491" top="0.74803149606299213" bottom="0.74803149606299213" header="0.31496062992125984" footer="0.31496062992125984"/>
  <pageSetup scale="46" fitToHeight="0" orientation="landscape" horizontalDpi="1200"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29306B-CE42-4EEF-B93C-AAD50EBA7D97}">
  <dimension ref="A1:D40"/>
  <sheetViews>
    <sheetView showGridLines="0" tabSelected="1" topLeftCell="A13" zoomScale="85" zoomScaleNormal="85" workbookViewId="0">
      <selection activeCell="B35" sqref="B35"/>
    </sheetView>
  </sheetViews>
  <sheetFormatPr baseColWidth="10" defaultColWidth="15" defaultRowHeight="16.5" x14ac:dyDescent="0.3"/>
  <cols>
    <col min="1" max="1" width="16.140625" style="27" bestFit="1" customWidth="1"/>
    <col min="2" max="2" width="99.42578125" style="27" customWidth="1"/>
    <col min="3" max="3" width="29.85546875" style="27" customWidth="1"/>
    <col min="4" max="4" width="18" style="27" customWidth="1"/>
    <col min="5" max="16384" width="15" style="27"/>
  </cols>
  <sheetData>
    <row r="1" spans="1:4" ht="16.5" customHeight="1" x14ac:dyDescent="0.3">
      <c r="A1" s="108" t="s">
        <v>89</v>
      </c>
      <c r="B1" s="108"/>
      <c r="C1" s="108"/>
      <c r="D1" s="108"/>
    </row>
    <row r="3" spans="1:4" x14ac:dyDescent="0.3">
      <c r="A3" s="28" t="s">
        <v>85</v>
      </c>
      <c r="B3" s="28" t="s">
        <v>86</v>
      </c>
      <c r="C3" s="26" t="s">
        <v>87</v>
      </c>
      <c r="D3" s="28" t="s">
        <v>88</v>
      </c>
    </row>
    <row r="4" spans="1:4" s="31" customFormat="1" ht="51" x14ac:dyDescent="0.25">
      <c r="A4" s="59" t="s">
        <v>167</v>
      </c>
      <c r="B4" s="62" t="s">
        <v>168</v>
      </c>
      <c r="C4" s="51" t="s">
        <v>112</v>
      </c>
      <c r="D4" s="52" t="s">
        <v>111</v>
      </c>
    </row>
    <row r="5" spans="1:4" s="31" customFormat="1" ht="114.75" x14ac:dyDescent="0.25">
      <c r="A5" s="59" t="s">
        <v>167</v>
      </c>
      <c r="B5" s="62" t="s">
        <v>169</v>
      </c>
      <c r="C5" s="51" t="s">
        <v>112</v>
      </c>
      <c r="D5" s="52" t="s">
        <v>111</v>
      </c>
    </row>
    <row r="6" spans="1:4" s="31" customFormat="1" ht="127.5" x14ac:dyDescent="0.25">
      <c r="A6" s="59" t="s">
        <v>167</v>
      </c>
      <c r="B6" s="62" t="s">
        <v>116</v>
      </c>
      <c r="C6" s="51" t="s">
        <v>112</v>
      </c>
      <c r="D6" s="52" t="s">
        <v>111</v>
      </c>
    </row>
    <row r="7" spans="1:4" s="31" customFormat="1" ht="111.75" customHeight="1" x14ac:dyDescent="0.25">
      <c r="A7" s="59" t="s">
        <v>167</v>
      </c>
      <c r="B7" s="62" t="s">
        <v>170</v>
      </c>
      <c r="C7" s="51" t="s">
        <v>112</v>
      </c>
      <c r="D7" s="52" t="s">
        <v>111</v>
      </c>
    </row>
    <row r="8" spans="1:4" s="31" customFormat="1" ht="118.5" customHeight="1" x14ac:dyDescent="0.25">
      <c r="A8" s="59" t="s">
        <v>167</v>
      </c>
      <c r="B8" s="62" t="s">
        <v>171</v>
      </c>
      <c r="C8" s="51" t="s">
        <v>112</v>
      </c>
      <c r="D8" s="52" t="s">
        <v>111</v>
      </c>
    </row>
    <row r="9" spans="1:4" s="31" customFormat="1" ht="111.75" customHeight="1" x14ac:dyDescent="0.25">
      <c r="A9" s="59" t="s">
        <v>167</v>
      </c>
      <c r="B9" s="62" t="s">
        <v>172</v>
      </c>
      <c r="C9" s="51" t="s">
        <v>112</v>
      </c>
      <c r="D9" s="52" t="s">
        <v>111</v>
      </c>
    </row>
    <row r="10" spans="1:4" s="31" customFormat="1" ht="38.25" x14ac:dyDescent="0.25">
      <c r="A10" s="66" t="s">
        <v>158</v>
      </c>
      <c r="B10" s="62" t="s">
        <v>154</v>
      </c>
      <c r="C10" s="58" t="s">
        <v>153</v>
      </c>
      <c r="D10" s="52" t="s">
        <v>111</v>
      </c>
    </row>
    <row r="11" spans="1:4" s="31" customFormat="1" ht="63.75" x14ac:dyDescent="0.25">
      <c r="A11" s="59" t="s">
        <v>167</v>
      </c>
      <c r="B11" s="62" t="s">
        <v>117</v>
      </c>
      <c r="C11" s="51" t="s">
        <v>112</v>
      </c>
      <c r="D11" s="52" t="s">
        <v>111</v>
      </c>
    </row>
    <row r="12" spans="1:4" s="31" customFormat="1" ht="114.75" x14ac:dyDescent="0.25">
      <c r="A12" s="59" t="s">
        <v>167</v>
      </c>
      <c r="B12" s="62" t="s">
        <v>118</v>
      </c>
      <c r="C12" s="51" t="s">
        <v>112</v>
      </c>
      <c r="D12" s="52" t="s">
        <v>111</v>
      </c>
    </row>
    <row r="13" spans="1:4" s="31" customFormat="1" ht="127.5" x14ac:dyDescent="0.25">
      <c r="A13" s="59" t="s">
        <v>167</v>
      </c>
      <c r="B13" s="62" t="s">
        <v>129</v>
      </c>
      <c r="C13" s="51" t="s">
        <v>112</v>
      </c>
      <c r="D13" s="52" t="s">
        <v>111</v>
      </c>
    </row>
    <row r="14" spans="1:4" s="31" customFormat="1" ht="140.25" x14ac:dyDescent="0.25">
      <c r="A14" s="59" t="s">
        <v>167</v>
      </c>
      <c r="B14" s="62" t="s">
        <v>119</v>
      </c>
      <c r="C14" s="51" t="s">
        <v>112</v>
      </c>
      <c r="D14" s="52" t="s">
        <v>111</v>
      </c>
    </row>
    <row r="15" spans="1:4" s="31" customFormat="1" ht="178.5" x14ac:dyDescent="0.25">
      <c r="A15" s="59" t="s">
        <v>167</v>
      </c>
      <c r="B15" s="62" t="s">
        <v>221</v>
      </c>
      <c r="C15" s="51" t="s">
        <v>112</v>
      </c>
      <c r="D15" s="52" t="s">
        <v>111</v>
      </c>
    </row>
    <row r="16" spans="1:4" s="31" customFormat="1" ht="178.5" customHeight="1" x14ac:dyDescent="0.25">
      <c r="A16" s="59" t="s">
        <v>167</v>
      </c>
      <c r="B16" s="62" t="s">
        <v>130</v>
      </c>
      <c r="C16" s="51" t="s">
        <v>112</v>
      </c>
      <c r="D16" s="52" t="s">
        <v>111</v>
      </c>
    </row>
    <row r="17" spans="1:4" s="31" customFormat="1" ht="63.75" x14ac:dyDescent="0.25">
      <c r="A17" s="59" t="s">
        <v>167</v>
      </c>
      <c r="B17" s="62" t="s">
        <v>188</v>
      </c>
      <c r="C17" s="51" t="s">
        <v>112</v>
      </c>
      <c r="D17" s="52" t="s">
        <v>111</v>
      </c>
    </row>
    <row r="18" spans="1:4" s="31" customFormat="1" x14ac:dyDescent="0.25">
      <c r="A18" s="29"/>
      <c r="B18" s="30"/>
      <c r="C18" s="29"/>
      <c r="D18" s="48"/>
    </row>
    <row r="19" spans="1:4" s="31" customFormat="1" x14ac:dyDescent="0.25">
      <c r="A19" s="29"/>
      <c r="B19" s="30"/>
      <c r="C19" s="29"/>
      <c r="D19" s="48"/>
    </row>
    <row r="20" spans="1:4" s="31" customFormat="1" x14ac:dyDescent="0.25">
      <c r="A20" s="29"/>
      <c r="B20" s="30"/>
      <c r="C20" s="29"/>
      <c r="D20" s="48"/>
    </row>
    <row r="21" spans="1:4" s="31" customFormat="1" x14ac:dyDescent="0.25">
      <c r="A21" s="29"/>
      <c r="B21" s="30"/>
      <c r="C21" s="29"/>
      <c r="D21" s="48"/>
    </row>
    <row r="22" spans="1:4" s="31" customFormat="1" x14ac:dyDescent="0.25">
      <c r="A22" s="29"/>
      <c r="B22" s="30"/>
      <c r="C22" s="29"/>
      <c r="D22" s="48"/>
    </row>
    <row r="23" spans="1:4" s="31" customFormat="1" x14ac:dyDescent="0.25">
      <c r="A23" s="29"/>
      <c r="B23" s="30"/>
      <c r="C23" s="29"/>
      <c r="D23" s="48"/>
    </row>
    <row r="24" spans="1:4" s="31" customFormat="1" x14ac:dyDescent="0.25">
      <c r="A24" s="29"/>
      <c r="B24" s="30"/>
      <c r="C24" s="29"/>
      <c r="D24" s="48"/>
    </row>
    <row r="25" spans="1:4" s="31" customFormat="1" x14ac:dyDescent="0.25">
      <c r="A25" s="29"/>
      <c r="B25" s="30"/>
      <c r="C25" s="29"/>
      <c r="D25" s="48"/>
    </row>
    <row r="26" spans="1:4" s="31" customFormat="1" x14ac:dyDescent="0.25">
      <c r="A26" s="29"/>
      <c r="B26" s="30"/>
      <c r="C26" s="29"/>
      <c r="D26" s="48"/>
    </row>
    <row r="27" spans="1:4" s="31" customFormat="1" x14ac:dyDescent="0.25">
      <c r="A27" s="29"/>
      <c r="B27" s="30"/>
      <c r="C27" s="29"/>
      <c r="D27" s="48"/>
    </row>
    <row r="28" spans="1:4" s="31" customFormat="1" x14ac:dyDescent="0.25">
      <c r="A28" s="29"/>
      <c r="B28" s="30"/>
      <c r="C28" s="29"/>
      <c r="D28" s="48"/>
    </row>
    <row r="29" spans="1:4" s="31" customFormat="1" x14ac:dyDescent="0.25">
      <c r="A29" s="29"/>
      <c r="B29" s="30"/>
      <c r="C29" s="29"/>
      <c r="D29" s="48"/>
    </row>
    <row r="30" spans="1:4" s="31" customFormat="1" x14ac:dyDescent="0.25">
      <c r="A30" s="29"/>
      <c r="B30" s="30"/>
      <c r="C30" s="29"/>
      <c r="D30" s="48"/>
    </row>
    <row r="31" spans="1:4" s="31" customFormat="1" x14ac:dyDescent="0.25">
      <c r="A31" s="29"/>
      <c r="B31" s="30"/>
      <c r="C31" s="29"/>
      <c r="D31" s="48"/>
    </row>
    <row r="32" spans="1:4" s="31" customFormat="1" x14ac:dyDescent="0.3">
      <c r="A32" s="27"/>
      <c r="B32" s="27"/>
      <c r="C32" s="27"/>
      <c r="D32" s="27"/>
    </row>
    <row r="33" spans="1:4" s="31" customFormat="1" x14ac:dyDescent="0.3">
      <c r="A33" s="27"/>
      <c r="B33" s="27"/>
      <c r="C33" s="27"/>
      <c r="D33" s="27"/>
    </row>
    <row r="34" spans="1:4" s="31" customFormat="1" x14ac:dyDescent="0.3">
      <c r="A34" s="27"/>
      <c r="B34" s="27"/>
      <c r="C34" s="27"/>
      <c r="D34" s="27"/>
    </row>
    <row r="35" spans="1:4" s="31" customFormat="1" x14ac:dyDescent="0.3">
      <c r="A35" s="27"/>
      <c r="B35" s="27"/>
      <c r="C35" s="27"/>
      <c r="D35" s="27"/>
    </row>
    <row r="36" spans="1:4" s="31" customFormat="1" x14ac:dyDescent="0.3">
      <c r="A36" s="27"/>
      <c r="B36" s="27"/>
      <c r="C36" s="27"/>
      <c r="D36" s="27"/>
    </row>
    <row r="37" spans="1:4" s="31" customFormat="1" x14ac:dyDescent="0.3">
      <c r="A37" s="27"/>
      <c r="B37" s="27"/>
      <c r="C37" s="27"/>
      <c r="D37" s="27"/>
    </row>
    <row r="38" spans="1:4" s="31" customFormat="1" x14ac:dyDescent="0.3">
      <c r="A38" s="27"/>
      <c r="B38" s="27"/>
      <c r="C38" s="27"/>
      <c r="D38" s="27"/>
    </row>
    <row r="39" spans="1:4" s="31" customFormat="1" x14ac:dyDescent="0.3">
      <c r="A39" s="27"/>
      <c r="B39" s="27"/>
      <c r="C39" s="27"/>
      <c r="D39" s="27"/>
    </row>
    <row r="40" spans="1:4" s="31" customFormat="1" x14ac:dyDescent="0.3">
      <c r="A40" s="27"/>
      <c r="B40" s="27"/>
      <c r="C40" s="27"/>
      <c r="D40" s="27"/>
    </row>
  </sheetData>
  <mergeCells count="1">
    <mergeCell ref="A1:D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K39"/>
  <sheetViews>
    <sheetView topLeftCell="C1" zoomScale="61" zoomScaleNormal="25" workbookViewId="0">
      <pane ySplit="7" topLeftCell="A32" activePane="bottomLeft" state="frozen"/>
      <selection activeCell="A10" sqref="A10"/>
      <selection pane="bottomLeft" activeCell="F19" sqref="F19"/>
    </sheetView>
  </sheetViews>
  <sheetFormatPr baseColWidth="10" defaultColWidth="8.42578125" defaultRowHeight="15.75" x14ac:dyDescent="0.25"/>
  <cols>
    <col min="1" max="1" width="27.42578125" style="33" customWidth="1"/>
    <col min="2" max="2" width="37.140625" style="33" customWidth="1"/>
    <col min="3" max="3" width="42.85546875" style="33" customWidth="1"/>
    <col min="4" max="4" width="36.42578125" style="33" customWidth="1"/>
    <col min="5" max="5" width="46.85546875" style="33" customWidth="1"/>
    <col min="6" max="6" width="50.85546875" style="33" customWidth="1"/>
    <col min="7" max="7" width="35.5703125" style="33" customWidth="1"/>
    <col min="8" max="8" width="42.85546875" style="33" customWidth="1"/>
    <col min="9" max="9" width="37" style="33" customWidth="1"/>
    <col min="10" max="16384" width="8.42578125" style="33"/>
  </cols>
  <sheetData>
    <row r="2" spans="1:9" ht="48" customHeight="1" x14ac:dyDescent="0.25">
      <c r="A2" s="110"/>
      <c r="B2" s="110"/>
      <c r="C2" s="116" t="s">
        <v>26</v>
      </c>
      <c r="D2" s="117"/>
      <c r="E2" s="117"/>
      <c r="F2" s="117"/>
      <c r="G2" s="118"/>
      <c r="H2" s="78" t="s">
        <v>11</v>
      </c>
      <c r="I2" s="125"/>
    </row>
    <row r="3" spans="1:9" ht="25.5" customHeight="1" x14ac:dyDescent="0.25">
      <c r="A3" s="110"/>
      <c r="B3" s="110"/>
      <c r="C3" s="119"/>
      <c r="D3" s="120"/>
      <c r="E3" s="120"/>
      <c r="F3" s="120"/>
      <c r="G3" s="121"/>
      <c r="H3" s="78" t="s">
        <v>239</v>
      </c>
      <c r="I3" s="126"/>
    </row>
    <row r="4" spans="1:9" ht="20.25" customHeight="1" x14ac:dyDescent="0.25">
      <c r="A4" s="110"/>
      <c r="B4" s="110"/>
      <c r="C4" s="122"/>
      <c r="D4" s="123"/>
      <c r="E4" s="123"/>
      <c r="F4" s="123"/>
      <c r="G4" s="124"/>
      <c r="H4" s="78" t="s">
        <v>238</v>
      </c>
      <c r="I4" s="127"/>
    </row>
    <row r="5" spans="1:9" ht="82.5" customHeight="1" x14ac:dyDescent="0.25">
      <c r="A5" s="128" t="s">
        <v>237</v>
      </c>
      <c r="B5" s="128"/>
      <c r="C5" s="128"/>
      <c r="D5" s="128"/>
      <c r="E5" s="128"/>
      <c r="F5" s="128"/>
      <c r="G5" s="128"/>
      <c r="H5" s="128"/>
      <c r="I5" s="128"/>
    </row>
    <row r="6" spans="1:9" ht="48" customHeight="1" x14ac:dyDescent="0.25">
      <c r="A6" s="111" t="s">
        <v>17</v>
      </c>
      <c r="B6" s="112"/>
      <c r="C6" s="112"/>
      <c r="D6" s="113"/>
      <c r="E6" s="129" t="s">
        <v>18</v>
      </c>
      <c r="F6" s="130"/>
      <c r="G6" s="130"/>
      <c r="H6" s="130"/>
      <c r="I6" s="131"/>
    </row>
    <row r="7" spans="1:9" ht="81" customHeight="1" x14ac:dyDescent="0.25">
      <c r="A7" s="56" t="s">
        <v>10</v>
      </c>
      <c r="B7" s="56" t="s">
        <v>180</v>
      </c>
      <c r="C7" s="56" t="s">
        <v>30</v>
      </c>
      <c r="D7" s="56" t="s">
        <v>19</v>
      </c>
      <c r="E7" s="57" t="s">
        <v>1</v>
      </c>
      <c r="F7" s="57" t="s">
        <v>16</v>
      </c>
      <c r="G7" s="57" t="s">
        <v>21</v>
      </c>
      <c r="H7" s="57" t="s">
        <v>4</v>
      </c>
      <c r="I7" s="57" t="s">
        <v>9</v>
      </c>
    </row>
    <row r="8" spans="1:9" ht="154.5" customHeight="1" x14ac:dyDescent="0.25">
      <c r="A8" s="103" t="s">
        <v>2</v>
      </c>
      <c r="B8" s="103" t="s">
        <v>181</v>
      </c>
      <c r="C8" s="103" t="s">
        <v>49</v>
      </c>
      <c r="D8" s="92" t="s">
        <v>198</v>
      </c>
      <c r="E8" s="134" t="s">
        <v>131</v>
      </c>
      <c r="F8" s="53" t="s">
        <v>201</v>
      </c>
      <c r="G8" s="34">
        <v>1</v>
      </c>
      <c r="H8" s="2" t="s">
        <v>213</v>
      </c>
      <c r="I8" s="103" t="s">
        <v>132</v>
      </c>
    </row>
    <row r="9" spans="1:9" ht="154.5" customHeight="1" x14ac:dyDescent="0.25">
      <c r="A9" s="104"/>
      <c r="B9" s="104"/>
      <c r="C9" s="104"/>
      <c r="D9" s="101"/>
      <c r="E9" s="135"/>
      <c r="F9" s="53" t="s">
        <v>123</v>
      </c>
      <c r="G9" s="34">
        <v>1</v>
      </c>
      <c r="H9" s="2" t="s">
        <v>214</v>
      </c>
      <c r="I9" s="104"/>
    </row>
    <row r="10" spans="1:9" ht="288.75" customHeight="1" x14ac:dyDescent="0.25">
      <c r="A10" s="104"/>
      <c r="B10" s="104"/>
      <c r="C10" s="104"/>
      <c r="D10" s="102"/>
      <c r="E10" s="135"/>
      <c r="F10" s="7" t="s">
        <v>59</v>
      </c>
      <c r="G10" s="35">
        <v>5</v>
      </c>
      <c r="H10" s="2" t="s">
        <v>217</v>
      </c>
      <c r="I10" s="104"/>
    </row>
    <row r="11" spans="1:9" ht="105" customHeight="1" x14ac:dyDescent="0.25">
      <c r="A11" s="109" t="s">
        <v>2</v>
      </c>
      <c r="B11" s="109" t="s">
        <v>173</v>
      </c>
      <c r="C11" s="109" t="s">
        <v>49</v>
      </c>
      <c r="D11" s="109" t="s">
        <v>58</v>
      </c>
      <c r="E11" s="136" t="s">
        <v>133</v>
      </c>
      <c r="F11" s="41" t="s">
        <v>202</v>
      </c>
      <c r="G11" s="37">
        <v>3.3999999999999998E-3</v>
      </c>
      <c r="H11" s="103" t="s">
        <v>52</v>
      </c>
      <c r="I11" s="103" t="s">
        <v>134</v>
      </c>
    </row>
    <row r="12" spans="1:9" ht="105" customHeight="1" x14ac:dyDescent="0.25">
      <c r="A12" s="109"/>
      <c r="B12" s="109"/>
      <c r="C12" s="109"/>
      <c r="D12" s="109"/>
      <c r="E12" s="136"/>
      <c r="F12" s="41" t="s">
        <v>73</v>
      </c>
      <c r="G12" s="42">
        <v>107000</v>
      </c>
      <c r="H12" s="105"/>
      <c r="I12" s="104"/>
    </row>
    <row r="13" spans="1:9" ht="105" customHeight="1" x14ac:dyDescent="0.25">
      <c r="A13" s="109"/>
      <c r="B13" s="109"/>
      <c r="C13" s="109"/>
      <c r="D13" s="109"/>
      <c r="E13" s="136"/>
      <c r="F13" s="74" t="s">
        <v>108</v>
      </c>
      <c r="G13" s="54">
        <v>1</v>
      </c>
      <c r="H13" s="2" t="s">
        <v>109</v>
      </c>
      <c r="I13" s="105"/>
    </row>
    <row r="14" spans="1:9" ht="77.25" customHeight="1" x14ac:dyDescent="0.25">
      <c r="A14" s="109" t="s">
        <v>0</v>
      </c>
      <c r="B14" s="109" t="s">
        <v>173</v>
      </c>
      <c r="C14" s="109" t="s">
        <v>49</v>
      </c>
      <c r="D14" s="103" t="s">
        <v>65</v>
      </c>
      <c r="E14" s="136" t="s">
        <v>135</v>
      </c>
      <c r="F14" s="7" t="s">
        <v>74</v>
      </c>
      <c r="G14" s="7">
        <v>3000</v>
      </c>
      <c r="H14" s="7" t="s">
        <v>27</v>
      </c>
      <c r="I14" s="109" t="s">
        <v>136</v>
      </c>
    </row>
    <row r="15" spans="1:9" ht="60" customHeight="1" x14ac:dyDescent="0.25">
      <c r="A15" s="109"/>
      <c r="B15" s="109"/>
      <c r="C15" s="109"/>
      <c r="D15" s="104"/>
      <c r="E15" s="136"/>
      <c r="F15" s="7" t="s">
        <v>75</v>
      </c>
      <c r="G15" s="7">
        <v>350</v>
      </c>
      <c r="H15" s="7" t="s">
        <v>28</v>
      </c>
      <c r="I15" s="109"/>
    </row>
    <row r="16" spans="1:9" ht="145.5" customHeight="1" x14ac:dyDescent="0.25">
      <c r="A16" s="109"/>
      <c r="B16" s="109"/>
      <c r="C16" s="109"/>
      <c r="D16" s="104"/>
      <c r="E16" s="136"/>
      <c r="F16" s="2" t="s">
        <v>203</v>
      </c>
      <c r="G16" s="2" t="s">
        <v>211</v>
      </c>
      <c r="H16" s="103" t="s">
        <v>29</v>
      </c>
      <c r="I16" s="109"/>
    </row>
    <row r="17" spans="1:11" ht="117.75" customHeight="1" x14ac:dyDescent="0.25">
      <c r="A17" s="109"/>
      <c r="B17" s="109"/>
      <c r="C17" s="109"/>
      <c r="D17" s="104"/>
      <c r="E17" s="136"/>
      <c r="F17" s="2" t="s">
        <v>204</v>
      </c>
      <c r="G17" s="2" t="s">
        <v>205</v>
      </c>
      <c r="H17" s="104"/>
      <c r="I17" s="109"/>
    </row>
    <row r="18" spans="1:11" ht="126" customHeight="1" x14ac:dyDescent="0.25">
      <c r="A18" s="109"/>
      <c r="B18" s="109"/>
      <c r="C18" s="109"/>
      <c r="D18" s="104"/>
      <c r="E18" s="136"/>
      <c r="F18" s="7" t="s">
        <v>207</v>
      </c>
      <c r="G18" s="7" t="s">
        <v>206</v>
      </c>
      <c r="H18" s="105"/>
      <c r="I18" s="109"/>
    </row>
    <row r="19" spans="1:11" ht="132" customHeight="1" x14ac:dyDescent="0.25">
      <c r="A19" s="103" t="s">
        <v>44</v>
      </c>
      <c r="B19" s="103" t="s">
        <v>173</v>
      </c>
      <c r="C19" s="103" t="s">
        <v>49</v>
      </c>
      <c r="D19" s="103" t="s">
        <v>66</v>
      </c>
      <c r="E19" s="134" t="s">
        <v>62</v>
      </c>
      <c r="F19" s="7" t="s">
        <v>76</v>
      </c>
      <c r="G19" s="7">
        <v>5</v>
      </c>
      <c r="H19" s="7" t="s">
        <v>234</v>
      </c>
      <c r="I19" s="103" t="s">
        <v>45</v>
      </c>
    </row>
    <row r="20" spans="1:11" ht="273" customHeight="1" x14ac:dyDescent="0.25">
      <c r="A20" s="104"/>
      <c r="B20" s="104"/>
      <c r="C20" s="104"/>
      <c r="D20" s="104"/>
      <c r="E20" s="135"/>
      <c r="F20" s="38" t="s">
        <v>46</v>
      </c>
      <c r="G20" s="7">
        <v>8</v>
      </c>
      <c r="H20" s="32" t="s">
        <v>233</v>
      </c>
      <c r="I20" s="105"/>
    </row>
    <row r="21" spans="1:11" ht="273" customHeight="1" x14ac:dyDescent="0.25">
      <c r="A21" s="105"/>
      <c r="B21" s="105"/>
      <c r="C21" s="105"/>
      <c r="D21" s="105"/>
      <c r="E21" s="137"/>
      <c r="F21" s="75" t="s">
        <v>99</v>
      </c>
      <c r="G21" s="61">
        <v>5</v>
      </c>
      <c r="H21" s="49" t="s">
        <v>103</v>
      </c>
      <c r="I21" s="32" t="s">
        <v>98</v>
      </c>
    </row>
    <row r="22" spans="1:11" ht="101.25" customHeight="1" x14ac:dyDescent="0.25">
      <c r="A22" s="103" t="s">
        <v>3</v>
      </c>
      <c r="B22" s="103" t="s">
        <v>173</v>
      </c>
      <c r="C22" s="103" t="s">
        <v>49</v>
      </c>
      <c r="D22" s="103" t="s">
        <v>66</v>
      </c>
      <c r="E22" s="134" t="s">
        <v>63</v>
      </c>
      <c r="F22" s="36" t="s">
        <v>61</v>
      </c>
      <c r="G22" s="7">
        <v>4</v>
      </c>
      <c r="H22" s="7" t="s">
        <v>100</v>
      </c>
      <c r="I22" s="7" t="s">
        <v>102</v>
      </c>
      <c r="K22" s="39"/>
    </row>
    <row r="23" spans="1:11" ht="120.75" customHeight="1" x14ac:dyDescent="0.25">
      <c r="A23" s="104"/>
      <c r="B23" s="104"/>
      <c r="C23" s="104"/>
      <c r="D23" s="104"/>
      <c r="E23" s="135"/>
      <c r="F23" s="36" t="s">
        <v>60</v>
      </c>
      <c r="G23" s="7">
        <v>5</v>
      </c>
      <c r="H23" s="103" t="s">
        <v>101</v>
      </c>
      <c r="I23" s="103" t="s">
        <v>102</v>
      </c>
    </row>
    <row r="24" spans="1:11" ht="120.75" customHeight="1" x14ac:dyDescent="0.25">
      <c r="A24" s="104"/>
      <c r="B24" s="104"/>
      <c r="C24" s="104"/>
      <c r="D24" s="104"/>
      <c r="E24" s="135"/>
      <c r="F24" s="7" t="s">
        <v>57</v>
      </c>
      <c r="G24" s="7">
        <v>80</v>
      </c>
      <c r="H24" s="104"/>
      <c r="I24" s="104"/>
    </row>
    <row r="25" spans="1:11" ht="120.75" customHeight="1" x14ac:dyDescent="0.25">
      <c r="A25" s="104"/>
      <c r="B25" s="104"/>
      <c r="C25" s="104"/>
      <c r="D25" s="104"/>
      <c r="E25" s="135"/>
      <c r="F25" s="7" t="s">
        <v>47</v>
      </c>
      <c r="G25" s="7">
        <v>139</v>
      </c>
      <c r="H25" s="105"/>
      <c r="I25" s="105"/>
    </row>
    <row r="26" spans="1:11" ht="124.5" customHeight="1" x14ac:dyDescent="0.25">
      <c r="A26" s="104"/>
      <c r="B26" s="104"/>
      <c r="C26" s="104"/>
      <c r="D26" s="104"/>
      <c r="E26" s="135"/>
      <c r="F26" s="53" t="s">
        <v>90</v>
      </c>
      <c r="G26" s="76">
        <v>75</v>
      </c>
      <c r="H26" s="2" t="s">
        <v>106</v>
      </c>
      <c r="I26" s="7" t="s">
        <v>102</v>
      </c>
    </row>
    <row r="27" spans="1:11" ht="285" customHeight="1" x14ac:dyDescent="0.25">
      <c r="A27" s="104"/>
      <c r="B27" s="104"/>
      <c r="C27" s="104"/>
      <c r="D27" s="104"/>
      <c r="E27" s="135"/>
      <c r="F27" s="53" t="s">
        <v>208</v>
      </c>
      <c r="G27" s="54" t="s">
        <v>212</v>
      </c>
      <c r="H27" s="2" t="s">
        <v>218</v>
      </c>
      <c r="I27" s="2" t="s">
        <v>157</v>
      </c>
    </row>
    <row r="28" spans="1:11" ht="110.25" customHeight="1" x14ac:dyDescent="0.25">
      <c r="A28" s="109" t="s">
        <v>7</v>
      </c>
      <c r="B28" s="109" t="s">
        <v>195</v>
      </c>
      <c r="C28" s="109" t="s">
        <v>49</v>
      </c>
      <c r="D28" s="109" t="s">
        <v>20</v>
      </c>
      <c r="E28" s="136" t="s">
        <v>77</v>
      </c>
      <c r="F28" s="53" t="s">
        <v>94</v>
      </c>
      <c r="G28" s="77">
        <v>0.15</v>
      </c>
      <c r="H28" s="2" t="s">
        <v>105</v>
      </c>
      <c r="I28" s="103" t="s">
        <v>137</v>
      </c>
    </row>
    <row r="29" spans="1:11" ht="195.75" customHeight="1" x14ac:dyDescent="0.25">
      <c r="A29" s="109"/>
      <c r="B29" s="109"/>
      <c r="C29" s="109"/>
      <c r="D29" s="109"/>
      <c r="E29" s="136"/>
      <c r="F29" s="7" t="s">
        <v>48</v>
      </c>
      <c r="G29" s="40">
        <v>14</v>
      </c>
      <c r="H29" s="23" t="s">
        <v>95</v>
      </c>
      <c r="I29" s="105"/>
    </row>
    <row r="30" spans="1:11" ht="93.75" customHeight="1" x14ac:dyDescent="0.25">
      <c r="A30" s="103" t="s">
        <v>2</v>
      </c>
      <c r="B30" s="103" t="s">
        <v>173</v>
      </c>
      <c r="C30" s="103" t="s">
        <v>49</v>
      </c>
      <c r="D30" s="92" t="s">
        <v>199</v>
      </c>
      <c r="E30" s="134" t="s">
        <v>64</v>
      </c>
      <c r="F30" s="36" t="s">
        <v>156</v>
      </c>
      <c r="G30" s="7">
        <v>12</v>
      </c>
      <c r="H30" s="103" t="s">
        <v>232</v>
      </c>
      <c r="I30" s="103" t="s">
        <v>96</v>
      </c>
    </row>
    <row r="31" spans="1:11" ht="190.5" customHeight="1" x14ac:dyDescent="0.25">
      <c r="A31" s="104"/>
      <c r="B31" s="104"/>
      <c r="C31" s="104"/>
      <c r="D31" s="101"/>
      <c r="E31" s="135"/>
      <c r="F31" s="36" t="s">
        <v>41</v>
      </c>
      <c r="G31" s="35">
        <v>5</v>
      </c>
      <c r="H31" s="105"/>
      <c r="I31" s="104"/>
    </row>
    <row r="32" spans="1:11" ht="345.75" customHeight="1" x14ac:dyDescent="0.25">
      <c r="A32" s="105"/>
      <c r="B32" s="105"/>
      <c r="C32" s="105"/>
      <c r="D32" s="102"/>
      <c r="E32" s="137"/>
      <c r="F32" s="64" t="s">
        <v>209</v>
      </c>
      <c r="G32" s="77">
        <v>0.2</v>
      </c>
      <c r="H32" s="2" t="s">
        <v>107</v>
      </c>
      <c r="I32" s="105"/>
    </row>
    <row r="33" spans="1:9" ht="105" customHeight="1" x14ac:dyDescent="0.25">
      <c r="A33" s="103" t="s">
        <v>2</v>
      </c>
      <c r="B33" s="103" t="s">
        <v>196</v>
      </c>
      <c r="C33" s="103" t="s">
        <v>49</v>
      </c>
      <c r="D33" s="92" t="s">
        <v>200</v>
      </c>
      <c r="E33" s="134" t="s">
        <v>138</v>
      </c>
      <c r="F33" s="7" t="s">
        <v>50</v>
      </c>
      <c r="G33" s="7">
        <v>12</v>
      </c>
      <c r="H33" s="7" t="s">
        <v>51</v>
      </c>
      <c r="I33" s="103" t="s">
        <v>31</v>
      </c>
    </row>
    <row r="34" spans="1:9" ht="207.75" customHeight="1" x14ac:dyDescent="0.25">
      <c r="A34" s="105"/>
      <c r="B34" s="105"/>
      <c r="C34" s="105"/>
      <c r="D34" s="102"/>
      <c r="E34" s="137"/>
      <c r="F34" s="6" t="s">
        <v>210</v>
      </c>
      <c r="G34" s="6">
        <v>12</v>
      </c>
      <c r="H34" s="6" t="s">
        <v>215</v>
      </c>
      <c r="I34" s="105"/>
    </row>
    <row r="35" spans="1:9" ht="78.75" customHeight="1" x14ac:dyDescent="0.25">
      <c r="A35" s="109" t="s">
        <v>6</v>
      </c>
      <c r="B35" s="109" t="s">
        <v>197</v>
      </c>
      <c r="C35" s="103" t="s">
        <v>49</v>
      </c>
      <c r="D35" s="103" t="s">
        <v>53</v>
      </c>
      <c r="E35" s="134" t="s">
        <v>54</v>
      </c>
      <c r="F35" s="36" t="s">
        <v>43</v>
      </c>
      <c r="G35" s="34" t="s">
        <v>166</v>
      </c>
      <c r="H35" s="55" t="s">
        <v>55</v>
      </c>
      <c r="I35" s="109" t="s">
        <v>242</v>
      </c>
    </row>
    <row r="36" spans="1:9" ht="78.75" customHeight="1" x14ac:dyDescent="0.25">
      <c r="A36" s="109"/>
      <c r="B36" s="109"/>
      <c r="C36" s="104"/>
      <c r="D36" s="104"/>
      <c r="E36" s="135"/>
      <c r="F36" s="103" t="s">
        <v>78</v>
      </c>
      <c r="G36" s="114">
        <v>0.8</v>
      </c>
      <c r="H36" s="55" t="s">
        <v>56</v>
      </c>
      <c r="I36" s="109"/>
    </row>
    <row r="37" spans="1:9" ht="105" customHeight="1" x14ac:dyDescent="0.25">
      <c r="A37" s="109"/>
      <c r="B37" s="109"/>
      <c r="C37" s="104"/>
      <c r="D37" s="104"/>
      <c r="E37" s="135"/>
      <c r="F37" s="105"/>
      <c r="G37" s="115"/>
      <c r="H37" s="50" t="s">
        <v>139</v>
      </c>
      <c r="I37" s="109"/>
    </row>
    <row r="38" spans="1:9" ht="147.75" customHeight="1" x14ac:dyDescent="0.25">
      <c r="A38" s="109"/>
      <c r="B38" s="109"/>
      <c r="C38" s="104"/>
      <c r="D38" s="104"/>
      <c r="E38" s="135"/>
      <c r="F38" s="7" t="s">
        <v>79</v>
      </c>
      <c r="G38" s="54">
        <v>1</v>
      </c>
      <c r="H38" s="50" t="s">
        <v>140</v>
      </c>
      <c r="I38" s="109"/>
    </row>
    <row r="39" spans="1:9" ht="168" customHeight="1" x14ac:dyDescent="0.25">
      <c r="A39" s="109"/>
      <c r="B39" s="109"/>
      <c r="C39" s="105"/>
      <c r="D39" s="105"/>
      <c r="E39" s="137"/>
      <c r="F39" s="53" t="s">
        <v>126</v>
      </c>
      <c r="G39" s="54">
        <v>1</v>
      </c>
      <c r="H39" s="7" t="s">
        <v>216</v>
      </c>
      <c r="I39" s="109"/>
    </row>
  </sheetData>
  <mergeCells count="66">
    <mergeCell ref="C2:G4"/>
    <mergeCell ref="I2:I4"/>
    <mergeCell ref="A5:I5"/>
    <mergeCell ref="B19:B21"/>
    <mergeCell ref="A19:A21"/>
    <mergeCell ref="E6:I6"/>
    <mergeCell ref="E14:E18"/>
    <mergeCell ref="I14:I18"/>
    <mergeCell ref="C11:C13"/>
    <mergeCell ref="C19:C21"/>
    <mergeCell ref="I8:I10"/>
    <mergeCell ref="H16:H18"/>
    <mergeCell ref="I19:I20"/>
    <mergeCell ref="D19:D21"/>
    <mergeCell ref="H11:H12"/>
    <mergeCell ref="I11:I13"/>
    <mergeCell ref="D33:D34"/>
    <mergeCell ref="D30:D32"/>
    <mergeCell ref="B30:B32"/>
    <mergeCell ref="A30:A32"/>
    <mergeCell ref="C30:C32"/>
    <mergeCell ref="A33:A34"/>
    <mergeCell ref="B33:B34"/>
    <mergeCell ref="C33:C34"/>
    <mergeCell ref="F36:F37"/>
    <mergeCell ref="G36:G37"/>
    <mergeCell ref="I33:I34"/>
    <mergeCell ref="E33:E34"/>
    <mergeCell ref="I35:I39"/>
    <mergeCell ref="E35:E39"/>
    <mergeCell ref="D35:D39"/>
    <mergeCell ref="C35:C39"/>
    <mergeCell ref="B35:B39"/>
    <mergeCell ref="A35:A39"/>
    <mergeCell ref="A2:B4"/>
    <mergeCell ref="A6:D6"/>
    <mergeCell ref="A14:A18"/>
    <mergeCell ref="B14:B18"/>
    <mergeCell ref="C14:C18"/>
    <mergeCell ref="D14:D18"/>
    <mergeCell ref="A11:A13"/>
    <mergeCell ref="B11:B13"/>
    <mergeCell ref="A8:A10"/>
    <mergeCell ref="D11:D13"/>
    <mergeCell ref="B8:B10"/>
    <mergeCell ref="C8:C10"/>
    <mergeCell ref="A28:A29"/>
    <mergeCell ref="B28:B29"/>
    <mergeCell ref="C28:C29"/>
    <mergeCell ref="D28:D29"/>
    <mergeCell ref="A22:A27"/>
    <mergeCell ref="B22:B27"/>
    <mergeCell ref="C22:C27"/>
    <mergeCell ref="E30:E32"/>
    <mergeCell ref="I30:I32"/>
    <mergeCell ref="E28:E29"/>
    <mergeCell ref="H30:H31"/>
    <mergeCell ref="E22:E27"/>
    <mergeCell ref="E11:E13"/>
    <mergeCell ref="E19:E21"/>
    <mergeCell ref="D8:D10"/>
    <mergeCell ref="E8:E10"/>
    <mergeCell ref="I28:I29"/>
    <mergeCell ref="H23:H25"/>
    <mergeCell ref="I23:I25"/>
    <mergeCell ref="D22:D27"/>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927C2F-DE2B-4EFB-9FA3-2E0A3AA6FD8A}">
  <dimension ref="A1:D40"/>
  <sheetViews>
    <sheetView showGridLines="0" topLeftCell="A27" zoomScale="85" zoomScaleNormal="85" workbookViewId="0">
      <selection activeCell="B30" sqref="B30"/>
    </sheetView>
  </sheetViews>
  <sheetFormatPr baseColWidth="10" defaultColWidth="15" defaultRowHeight="16.5" x14ac:dyDescent="0.3"/>
  <cols>
    <col min="1" max="1" width="21.85546875" style="27" bestFit="1" customWidth="1"/>
    <col min="2" max="2" width="85.42578125" style="27" customWidth="1"/>
    <col min="3" max="3" width="29.85546875" style="27" customWidth="1"/>
    <col min="4" max="4" width="21.85546875" style="27" customWidth="1"/>
    <col min="5" max="16384" width="15" style="27"/>
  </cols>
  <sheetData>
    <row r="1" spans="1:4" ht="16.5" customHeight="1" x14ac:dyDescent="0.3">
      <c r="A1" s="108" t="s">
        <v>89</v>
      </c>
      <c r="B1" s="108"/>
      <c r="C1" s="108"/>
      <c r="D1" s="108"/>
    </row>
    <row r="3" spans="1:4" x14ac:dyDescent="0.3">
      <c r="A3" s="28" t="s">
        <v>85</v>
      </c>
      <c r="B3" s="28" t="s">
        <v>86</v>
      </c>
      <c r="C3" s="26" t="s">
        <v>87</v>
      </c>
      <c r="D3" s="28" t="s">
        <v>88</v>
      </c>
    </row>
    <row r="4" spans="1:4" ht="63.75" x14ac:dyDescent="0.3">
      <c r="A4" s="60" t="s">
        <v>223</v>
      </c>
      <c r="B4" s="72" t="s">
        <v>168</v>
      </c>
      <c r="C4" s="46" t="s">
        <v>110</v>
      </c>
      <c r="D4" s="43" t="s">
        <v>111</v>
      </c>
    </row>
    <row r="5" spans="1:4" s="44" customFormat="1" ht="179.25" customHeight="1" x14ac:dyDescent="0.3">
      <c r="A5" s="60" t="s">
        <v>158</v>
      </c>
      <c r="B5" s="67" t="s">
        <v>141</v>
      </c>
      <c r="C5" s="46" t="s">
        <v>110</v>
      </c>
      <c r="D5" s="43" t="s">
        <v>111</v>
      </c>
    </row>
    <row r="6" spans="1:4" s="31" customFormat="1" ht="195.75" customHeight="1" x14ac:dyDescent="0.25">
      <c r="A6" s="59" t="s">
        <v>167</v>
      </c>
      <c r="B6" s="68" t="s">
        <v>142</v>
      </c>
      <c r="C6" s="46" t="s">
        <v>112</v>
      </c>
      <c r="D6" s="43" t="s">
        <v>111</v>
      </c>
    </row>
    <row r="7" spans="1:4" s="31" customFormat="1" ht="240" customHeight="1" x14ac:dyDescent="0.25">
      <c r="A7" s="59" t="s">
        <v>167</v>
      </c>
      <c r="B7" s="67" t="s">
        <v>143</v>
      </c>
      <c r="C7" s="46" t="s">
        <v>112</v>
      </c>
      <c r="D7" s="43" t="s">
        <v>111</v>
      </c>
    </row>
    <row r="8" spans="1:4" s="31" customFormat="1" ht="190.5" customHeight="1" x14ac:dyDescent="0.25">
      <c r="A8" s="59" t="s">
        <v>167</v>
      </c>
      <c r="B8" s="67" t="s">
        <v>113</v>
      </c>
      <c r="C8" s="46" t="s">
        <v>112</v>
      </c>
      <c r="D8" s="43" t="s">
        <v>111</v>
      </c>
    </row>
    <row r="9" spans="1:4" s="31" customFormat="1" ht="60.75" customHeight="1" x14ac:dyDescent="0.25">
      <c r="A9" s="60" t="s">
        <v>158</v>
      </c>
      <c r="B9" s="67" t="s">
        <v>159</v>
      </c>
      <c r="C9" s="46" t="s">
        <v>110</v>
      </c>
      <c r="D9" s="43" t="s">
        <v>111</v>
      </c>
    </row>
    <row r="10" spans="1:4" s="31" customFormat="1" ht="225.75" customHeight="1" x14ac:dyDescent="0.25">
      <c r="A10" s="59" t="s">
        <v>167</v>
      </c>
      <c r="B10" s="45" t="s">
        <v>144</v>
      </c>
      <c r="C10" s="46" t="s">
        <v>112</v>
      </c>
      <c r="D10" s="43" t="s">
        <v>111</v>
      </c>
    </row>
    <row r="11" spans="1:4" s="31" customFormat="1" ht="129" customHeight="1" x14ac:dyDescent="0.25">
      <c r="A11" s="59" t="s">
        <v>167</v>
      </c>
      <c r="B11" s="69" t="s">
        <v>174</v>
      </c>
      <c r="C11" s="46" t="s">
        <v>112</v>
      </c>
      <c r="D11" s="43" t="s">
        <v>111</v>
      </c>
    </row>
    <row r="12" spans="1:4" s="31" customFormat="1" ht="127.5" x14ac:dyDescent="0.25">
      <c r="A12" s="59" t="s">
        <v>167</v>
      </c>
      <c r="B12" s="69" t="s">
        <v>175</v>
      </c>
      <c r="C12" s="46" t="s">
        <v>112</v>
      </c>
      <c r="D12" s="43" t="s">
        <v>111</v>
      </c>
    </row>
    <row r="13" spans="1:4" s="31" customFormat="1" ht="76.5" x14ac:dyDescent="0.25">
      <c r="A13" s="59" t="s">
        <v>167</v>
      </c>
      <c r="B13" s="71" t="s">
        <v>176</v>
      </c>
      <c r="C13" s="46" t="s">
        <v>112</v>
      </c>
      <c r="D13" s="63" t="s">
        <v>111</v>
      </c>
    </row>
    <row r="14" spans="1:4" s="31" customFormat="1" ht="192.75" customHeight="1" x14ac:dyDescent="0.25">
      <c r="A14" s="59" t="s">
        <v>167</v>
      </c>
      <c r="B14" s="70" t="s">
        <v>114</v>
      </c>
      <c r="C14" s="46" t="s">
        <v>112</v>
      </c>
      <c r="D14" s="43" t="s">
        <v>111</v>
      </c>
    </row>
    <row r="15" spans="1:4" s="31" customFormat="1" ht="158.25" customHeight="1" x14ac:dyDescent="0.25">
      <c r="A15" s="59" t="s">
        <v>167</v>
      </c>
      <c r="B15" s="70" t="s">
        <v>145</v>
      </c>
      <c r="C15" s="46" t="s">
        <v>112</v>
      </c>
      <c r="D15" s="43" t="s">
        <v>111</v>
      </c>
    </row>
    <row r="16" spans="1:4" s="31" customFormat="1" ht="253.5" customHeight="1" x14ac:dyDescent="0.25">
      <c r="A16" s="59" t="s">
        <v>167</v>
      </c>
      <c r="B16" s="70" t="s">
        <v>177</v>
      </c>
      <c r="C16" s="46" t="s">
        <v>112</v>
      </c>
      <c r="D16" s="43" t="s">
        <v>111</v>
      </c>
    </row>
    <row r="17" spans="1:4" s="31" customFormat="1" ht="140.25" x14ac:dyDescent="0.25">
      <c r="A17" s="59" t="s">
        <v>167</v>
      </c>
      <c r="B17" s="70" t="s">
        <v>115</v>
      </c>
      <c r="C17" s="46" t="s">
        <v>112</v>
      </c>
      <c r="D17" s="43" t="s">
        <v>111</v>
      </c>
    </row>
    <row r="18" spans="1:4" s="31" customFormat="1" ht="150" customHeight="1" x14ac:dyDescent="0.25">
      <c r="A18" s="60" t="s">
        <v>158</v>
      </c>
      <c r="B18" s="45" t="s">
        <v>146</v>
      </c>
      <c r="C18" s="46" t="s">
        <v>110</v>
      </c>
      <c r="D18" s="47" t="s">
        <v>111</v>
      </c>
    </row>
    <row r="19" spans="1:4" s="31" customFormat="1" ht="137.25" customHeight="1" x14ac:dyDescent="0.25">
      <c r="A19" s="59" t="s">
        <v>167</v>
      </c>
      <c r="B19" s="45" t="s">
        <v>147</v>
      </c>
      <c r="C19" s="46" t="s">
        <v>112</v>
      </c>
      <c r="D19" s="47" t="s">
        <v>111</v>
      </c>
    </row>
    <row r="20" spans="1:4" s="31" customFormat="1" ht="226.5" customHeight="1" x14ac:dyDescent="0.25">
      <c r="A20" s="59" t="s">
        <v>167</v>
      </c>
      <c r="B20" s="45" t="s">
        <v>222</v>
      </c>
      <c r="C20" s="46" t="s">
        <v>112</v>
      </c>
      <c r="D20" s="47" t="s">
        <v>111</v>
      </c>
    </row>
    <row r="21" spans="1:4" s="31" customFormat="1" ht="145.5" customHeight="1" x14ac:dyDescent="0.25">
      <c r="A21" s="60" t="s">
        <v>158</v>
      </c>
      <c r="B21" s="45" t="s">
        <v>148</v>
      </c>
      <c r="C21" s="46" t="s">
        <v>110</v>
      </c>
      <c r="D21" s="47" t="s">
        <v>111</v>
      </c>
    </row>
    <row r="22" spans="1:4" s="31" customFormat="1" ht="204" x14ac:dyDescent="0.25">
      <c r="A22" s="59" t="s">
        <v>167</v>
      </c>
      <c r="B22" s="45" t="s">
        <v>149</v>
      </c>
      <c r="C22" s="46" t="s">
        <v>112</v>
      </c>
      <c r="D22" s="47" t="s">
        <v>111</v>
      </c>
    </row>
    <row r="23" spans="1:4" s="31" customFormat="1" ht="165.75" x14ac:dyDescent="0.25">
      <c r="A23" s="60" t="s">
        <v>158</v>
      </c>
      <c r="B23" s="45" t="s">
        <v>150</v>
      </c>
      <c r="C23" s="46" t="s">
        <v>110</v>
      </c>
      <c r="D23" s="47" t="s">
        <v>111</v>
      </c>
    </row>
    <row r="24" spans="1:4" s="31" customFormat="1" ht="178.5" x14ac:dyDescent="0.25">
      <c r="A24" s="59" t="s">
        <v>167</v>
      </c>
      <c r="B24" s="45" t="s">
        <v>151</v>
      </c>
      <c r="C24" s="46" t="s">
        <v>112</v>
      </c>
      <c r="D24" s="47" t="s">
        <v>111</v>
      </c>
    </row>
    <row r="25" spans="1:4" s="31" customFormat="1" ht="83.25" customHeight="1" x14ac:dyDescent="0.25">
      <c r="A25" s="59" t="s">
        <v>167</v>
      </c>
      <c r="B25" s="45" t="s">
        <v>219</v>
      </c>
      <c r="C25" s="51" t="s">
        <v>112</v>
      </c>
      <c r="D25" s="47" t="s">
        <v>111</v>
      </c>
    </row>
    <row r="26" spans="1:4" s="31" customFormat="1" ht="127.5" x14ac:dyDescent="0.25">
      <c r="A26" s="59" t="s">
        <v>226</v>
      </c>
      <c r="B26" s="62" t="s">
        <v>228</v>
      </c>
      <c r="C26" s="58" t="s">
        <v>110</v>
      </c>
      <c r="D26" s="47" t="s">
        <v>227</v>
      </c>
    </row>
    <row r="27" spans="1:4" s="31" customFormat="1" ht="51" x14ac:dyDescent="0.25">
      <c r="A27" s="59" t="s">
        <v>226</v>
      </c>
      <c r="B27" s="62" t="s">
        <v>229</v>
      </c>
      <c r="C27" s="58" t="s">
        <v>110</v>
      </c>
      <c r="D27" s="47" t="s">
        <v>227</v>
      </c>
    </row>
    <row r="28" spans="1:4" s="31" customFormat="1" ht="49.5" x14ac:dyDescent="0.25">
      <c r="A28" s="59" t="s">
        <v>226</v>
      </c>
      <c r="B28" s="62" t="s">
        <v>230</v>
      </c>
      <c r="C28" s="58" t="s">
        <v>110</v>
      </c>
      <c r="D28" s="47" t="s">
        <v>227</v>
      </c>
    </row>
    <row r="29" spans="1:4" s="31" customFormat="1" ht="165" x14ac:dyDescent="0.25">
      <c r="A29" s="59" t="s">
        <v>240</v>
      </c>
      <c r="B29" s="133" t="s">
        <v>236</v>
      </c>
      <c r="C29" s="58" t="s">
        <v>110</v>
      </c>
      <c r="D29" s="47" t="s">
        <v>235</v>
      </c>
    </row>
    <row r="30" spans="1:4" s="31" customFormat="1" ht="82.5" x14ac:dyDescent="0.3">
      <c r="A30" s="59" t="s">
        <v>240</v>
      </c>
      <c r="B30" s="132" t="s">
        <v>241</v>
      </c>
      <c r="C30" s="58" t="s">
        <v>110</v>
      </c>
      <c r="D30" s="47" t="s">
        <v>235</v>
      </c>
    </row>
    <row r="31" spans="1:4" s="31" customFormat="1" x14ac:dyDescent="0.3">
      <c r="A31" s="27"/>
      <c r="B31" s="27"/>
      <c r="C31" s="27"/>
      <c r="D31" s="27"/>
    </row>
    <row r="32" spans="1:4" s="31" customFormat="1" x14ac:dyDescent="0.3">
      <c r="A32" s="27"/>
      <c r="B32" s="27"/>
      <c r="C32" s="27"/>
      <c r="D32" s="27"/>
    </row>
    <row r="33" spans="1:4" s="31" customFormat="1" x14ac:dyDescent="0.3">
      <c r="A33" s="27"/>
      <c r="B33" s="27"/>
      <c r="C33" s="27"/>
      <c r="D33" s="27"/>
    </row>
    <row r="34" spans="1:4" s="31" customFormat="1" x14ac:dyDescent="0.3">
      <c r="A34" s="27"/>
      <c r="B34" s="27"/>
      <c r="C34" s="27"/>
      <c r="D34" s="27"/>
    </row>
    <row r="35" spans="1:4" s="31" customFormat="1" x14ac:dyDescent="0.3">
      <c r="A35" s="27"/>
      <c r="B35" s="27"/>
      <c r="C35" s="27"/>
      <c r="D35" s="27"/>
    </row>
    <row r="36" spans="1:4" s="31" customFormat="1" x14ac:dyDescent="0.3">
      <c r="A36" s="27"/>
      <c r="B36" s="27"/>
      <c r="C36" s="27"/>
      <c r="D36" s="27"/>
    </row>
    <row r="37" spans="1:4" s="31" customFormat="1" x14ac:dyDescent="0.3">
      <c r="A37" s="27"/>
      <c r="B37" s="27"/>
      <c r="C37" s="27"/>
      <c r="D37" s="27"/>
    </row>
    <row r="38" spans="1:4" s="31" customFormat="1" x14ac:dyDescent="0.3">
      <c r="A38" s="27"/>
      <c r="B38" s="27"/>
      <c r="C38" s="27"/>
      <c r="D38" s="27"/>
    </row>
    <row r="39" spans="1:4" s="31" customFormat="1" x14ac:dyDescent="0.3">
      <c r="A39" s="27"/>
      <c r="B39" s="27"/>
      <c r="C39" s="27"/>
      <c r="D39" s="27"/>
    </row>
    <row r="40" spans="1:4" s="31" customFormat="1" x14ac:dyDescent="0.3">
      <c r="A40" s="27"/>
      <c r="B40" s="27"/>
      <c r="C40" s="27"/>
      <c r="D40" s="27"/>
    </row>
  </sheetData>
  <mergeCells count="1">
    <mergeCell ref="A1:D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66C818-EA18-4DF8-8E58-5AFDEE3CE871}">
  <dimension ref="D2:D65"/>
  <sheetViews>
    <sheetView topLeftCell="A55" workbookViewId="0">
      <selection activeCell="D73" sqref="D73"/>
    </sheetView>
  </sheetViews>
  <sheetFormatPr baseColWidth="10" defaultRowHeight="15" x14ac:dyDescent="0.25"/>
  <cols>
    <col min="2" max="2" width="40.7109375" customWidth="1"/>
    <col min="4" max="4" width="69.5703125" customWidth="1"/>
  </cols>
  <sheetData>
    <row r="2" spans="4:4" x14ac:dyDescent="0.25">
      <c r="D2" s="65"/>
    </row>
    <row r="3" spans="4:4" x14ac:dyDescent="0.25">
      <c r="D3" s="65"/>
    </row>
    <row r="4" spans="4:4" x14ac:dyDescent="0.25">
      <c r="D4" s="65"/>
    </row>
    <row r="5" spans="4:4" x14ac:dyDescent="0.25">
      <c r="D5" s="65"/>
    </row>
    <row r="6" spans="4:4" x14ac:dyDescent="0.25">
      <c r="D6" s="65"/>
    </row>
    <row r="7" spans="4:4" x14ac:dyDescent="0.25">
      <c r="D7" s="65"/>
    </row>
    <row r="8" spans="4:4" x14ac:dyDescent="0.25">
      <c r="D8" s="65"/>
    </row>
    <row r="9" spans="4:4" x14ac:dyDescent="0.25">
      <c r="D9" s="65"/>
    </row>
    <row r="10" spans="4:4" x14ac:dyDescent="0.25">
      <c r="D10" s="65"/>
    </row>
    <row r="11" spans="4:4" x14ac:dyDescent="0.25">
      <c r="D11" s="65"/>
    </row>
    <row r="12" spans="4:4" x14ac:dyDescent="0.25">
      <c r="D12" s="65"/>
    </row>
    <row r="13" spans="4:4" x14ac:dyDescent="0.25">
      <c r="D13" s="65"/>
    </row>
    <row r="14" spans="4:4" x14ac:dyDescent="0.25">
      <c r="D14" s="65"/>
    </row>
    <row r="15" spans="4:4" x14ac:dyDescent="0.25">
      <c r="D15" s="65"/>
    </row>
    <row r="17" spans="4:4" x14ac:dyDescent="0.25">
      <c r="D17" s="65"/>
    </row>
    <row r="18" spans="4:4" x14ac:dyDescent="0.25">
      <c r="D18" s="65"/>
    </row>
    <row r="19" spans="4:4" x14ac:dyDescent="0.25">
      <c r="D19" s="65"/>
    </row>
    <row r="20" spans="4:4" x14ac:dyDescent="0.25">
      <c r="D20" s="65"/>
    </row>
    <row r="21" spans="4:4" x14ac:dyDescent="0.25">
      <c r="D21" s="65"/>
    </row>
    <row r="22" spans="4:4" x14ac:dyDescent="0.25">
      <c r="D22" s="65"/>
    </row>
    <row r="23" spans="4:4" x14ac:dyDescent="0.25">
      <c r="D23" s="65"/>
    </row>
    <row r="24" spans="4:4" x14ac:dyDescent="0.25">
      <c r="D24" s="65"/>
    </row>
    <row r="25" spans="4:4" x14ac:dyDescent="0.25">
      <c r="D25" s="65"/>
    </row>
    <row r="26" spans="4:4" x14ac:dyDescent="0.25">
      <c r="D26" s="65"/>
    </row>
    <row r="27" spans="4:4" x14ac:dyDescent="0.25">
      <c r="D27" s="65"/>
    </row>
    <row r="28" spans="4:4" x14ac:dyDescent="0.25">
      <c r="D28" s="65"/>
    </row>
    <row r="29" spans="4:4" x14ac:dyDescent="0.25">
      <c r="D29" s="65"/>
    </row>
    <row r="30" spans="4:4" x14ac:dyDescent="0.25">
      <c r="D30" s="65"/>
    </row>
    <row r="32" spans="4:4" x14ac:dyDescent="0.25">
      <c r="D32" s="65"/>
    </row>
    <row r="33" spans="4:4" x14ac:dyDescent="0.25">
      <c r="D33" s="65"/>
    </row>
    <row r="34" spans="4:4" x14ac:dyDescent="0.25">
      <c r="D34" s="65"/>
    </row>
    <row r="35" spans="4:4" x14ac:dyDescent="0.25">
      <c r="D35" s="65"/>
    </row>
    <row r="36" spans="4:4" x14ac:dyDescent="0.25">
      <c r="D36" s="65"/>
    </row>
    <row r="37" spans="4:4" x14ac:dyDescent="0.25">
      <c r="D37" s="65"/>
    </row>
    <row r="38" spans="4:4" x14ac:dyDescent="0.25">
      <c r="D38" s="65"/>
    </row>
    <row r="39" spans="4:4" x14ac:dyDescent="0.25">
      <c r="D39" s="65"/>
    </row>
    <row r="40" spans="4:4" x14ac:dyDescent="0.25">
      <c r="D40" s="65"/>
    </row>
    <row r="41" spans="4:4" x14ac:dyDescent="0.25">
      <c r="D41" s="65"/>
    </row>
    <row r="42" spans="4:4" x14ac:dyDescent="0.25">
      <c r="D42" s="65"/>
    </row>
    <row r="44" spans="4:4" x14ac:dyDescent="0.25">
      <c r="D44" s="65"/>
    </row>
    <row r="45" spans="4:4" x14ac:dyDescent="0.25">
      <c r="D45" s="65"/>
    </row>
    <row r="46" spans="4:4" x14ac:dyDescent="0.25">
      <c r="D46" s="65"/>
    </row>
    <row r="47" spans="4:4" x14ac:dyDescent="0.25">
      <c r="D47" s="65"/>
    </row>
    <row r="48" spans="4:4" x14ac:dyDescent="0.25">
      <c r="D48" s="65"/>
    </row>
    <row r="49" spans="4:4" x14ac:dyDescent="0.25">
      <c r="D49" s="65"/>
    </row>
    <row r="50" spans="4:4" x14ac:dyDescent="0.25">
      <c r="D50" s="65"/>
    </row>
    <row r="51" spans="4:4" x14ac:dyDescent="0.25">
      <c r="D51" s="65"/>
    </row>
    <row r="52" spans="4:4" x14ac:dyDescent="0.25">
      <c r="D52" s="65"/>
    </row>
    <row r="53" spans="4:4" x14ac:dyDescent="0.25">
      <c r="D53" s="65"/>
    </row>
    <row r="55" spans="4:4" x14ac:dyDescent="0.25">
      <c r="D55" s="65"/>
    </row>
    <row r="56" spans="4:4" x14ac:dyDescent="0.25">
      <c r="D56" s="65"/>
    </row>
    <row r="57" spans="4:4" x14ac:dyDescent="0.25">
      <c r="D57" s="65"/>
    </row>
    <row r="58" spans="4:4" x14ac:dyDescent="0.25">
      <c r="D58" s="65"/>
    </row>
    <row r="59" spans="4:4" x14ac:dyDescent="0.25">
      <c r="D59" s="65"/>
    </row>
    <row r="60" spans="4:4" x14ac:dyDescent="0.25">
      <c r="D60" s="65"/>
    </row>
    <row r="61" spans="4:4" x14ac:dyDescent="0.25">
      <c r="D61" s="65"/>
    </row>
    <row r="62" spans="4:4" x14ac:dyDescent="0.25">
      <c r="D62" s="65"/>
    </row>
    <row r="63" spans="4:4" x14ac:dyDescent="0.25">
      <c r="D63" s="65"/>
    </row>
    <row r="64" spans="4:4" x14ac:dyDescent="0.25">
      <c r="D64" s="65"/>
    </row>
    <row r="65" spans="4:4" x14ac:dyDescent="0.25">
      <c r="D65" s="65"/>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2</vt:i4>
      </vt:variant>
    </vt:vector>
  </HeadingPairs>
  <TitlesOfParts>
    <vt:vector size="9" baseType="lpstr">
      <vt:lpstr>Portada</vt:lpstr>
      <vt:lpstr>Dirección Estratégica</vt:lpstr>
      <vt:lpstr>PEI 2023 - 2026</vt:lpstr>
      <vt:lpstr>Control de cambios PEI</vt:lpstr>
      <vt:lpstr>PAI 2023</vt:lpstr>
      <vt:lpstr>Control de Cambios PAI</vt:lpstr>
      <vt:lpstr>Hoja1</vt:lpstr>
      <vt:lpstr>'PEI 2023 - 2026'!Área_de_impresión</vt:lpstr>
      <vt:lpstr>'PEI 2023 - 2026'!Títulos_a_imprimir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Yeison Javier Buitrago Garzón</dc:creator>
  <cp:lastModifiedBy>Ivonne Adriana Esguerra Marquez</cp:lastModifiedBy>
  <cp:lastPrinted>2022-10-13T13:36:18Z</cp:lastPrinted>
  <dcterms:created xsi:type="dcterms:W3CDTF">2022-09-26T13:50:17Z</dcterms:created>
  <dcterms:modified xsi:type="dcterms:W3CDTF">2023-11-09T19:37:49Z</dcterms:modified>
</cp:coreProperties>
</file>