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yapereira\Documents\institucionales\PLAN ANTICORRUPCIÓN Y DE ATENCIÓN AL CIUDADANO\SEGUIMIENTO PAAC 2017\"/>
    </mc:Choice>
  </mc:AlternateContent>
  <bookViews>
    <workbookView xWindow="0" yWindow="0" windowWidth="28800" windowHeight="12135"/>
  </bookViews>
  <sheets>
    <sheet name="Portada" sheetId="7" r:id="rId1"/>
    <sheet name="Gestión del Riesgo" sheetId="5" r:id="rId2"/>
    <sheet name="Antitrámites" sheetId="15" r:id="rId3"/>
    <sheet name=" Rendicion Ctas y Participación" sheetId="10" r:id="rId4"/>
    <sheet name="Atención al ciudadano" sheetId="2" r:id="rId5"/>
    <sheet name="Transparencia" sheetId="6" r:id="rId6"/>
    <sheet name="Control de Cambios" sheetId="16" r:id="rId7"/>
  </sheets>
  <externalReferences>
    <externalReference r:id="rId8"/>
  </externalReferences>
  <definedNames>
    <definedName name="_xlnm.Print_Area" localSheetId="3">' Rendicion Ctas y Participación'!$B$1:$U$19</definedName>
    <definedName name="_xlnm.Print_Area" localSheetId="2">Antitrámites!$A$1:$P$19</definedName>
    <definedName name="_xlnm.Print_Area" localSheetId="4">'Atención al ciudadano'!$B$2:$L$11</definedName>
    <definedName name="_xlnm.Print_Area" localSheetId="0">Portada!$A$1:$I$45</definedName>
    <definedName name="_xlnm.Print_Area" localSheetId="5">Transparencia!$A$2:$L$14</definedName>
    <definedName name="Control_Existente">[1]Hoja4!$H$3:$H$4</definedName>
    <definedName name="Impacto">[1]Hoja4!$F$3:$F$7</definedName>
    <definedName name="Probabilidad">[1]Hoja4!$E$3:$E$7</definedName>
    <definedName name="Tipo_de_Riesgo">[1]Hoja4!$D$3:$D$9</definedName>
    <definedName name="_xlnm.Print_Titles" localSheetId="3">' Rendicion Ctas y Participación'!$1:$3</definedName>
    <definedName name="_xlnm.Print_Titles" localSheetId="2">Antitrámites!$1:$15</definedName>
    <definedName name="_xlnm.Print_Titles" localSheetId="4">'Atención al ciudadano'!$2:$3</definedName>
    <definedName name="_xlnm.Print_Titles" localSheetId="1">'Gestión del Riesgo'!$1:$3</definedName>
    <definedName name="_xlnm.Print_Titles" localSheetId="5">Transparencia!$2:$3</definedName>
  </definedNames>
  <calcPr calcId="152511"/>
</workbook>
</file>

<file path=xl/calcChain.xml><?xml version="1.0" encoding="utf-8"?>
<calcChain xmlns="http://schemas.openxmlformats.org/spreadsheetml/2006/main">
  <c r="N19" i="10" l="1"/>
  <c r="N15" i="6" l="1"/>
  <c r="N12" i="2"/>
  <c r="N16" i="5"/>
  <c r="N11" i="6" l="1"/>
  <c r="N9" i="6"/>
  <c r="N8" i="6"/>
  <c r="N7" i="6"/>
  <c r="N6" i="6"/>
  <c r="N5" i="6"/>
  <c r="N4" i="6"/>
  <c r="N10" i="2" l="1"/>
  <c r="N8" i="2"/>
  <c r="N6" i="2"/>
  <c r="N5" i="2"/>
  <c r="N18" i="10"/>
  <c r="N16" i="10"/>
  <c r="N12" i="10" l="1"/>
  <c r="N9" i="10"/>
  <c r="N8" i="10"/>
  <c r="N7" i="10"/>
  <c r="N15" i="5" l="1"/>
  <c r="N14" i="5"/>
  <c r="N13" i="5" l="1"/>
  <c r="N12" i="5"/>
  <c r="N11" i="5"/>
  <c r="N10" i="5"/>
  <c r="R18" i="15" l="1"/>
</calcChain>
</file>

<file path=xl/sharedStrings.xml><?xml version="1.0" encoding="utf-8"?>
<sst xmlns="http://schemas.openxmlformats.org/spreadsheetml/2006/main" count="551" uniqueCount="352">
  <si>
    <t>Responsable líder tarea</t>
  </si>
  <si>
    <t xml:space="preserve">Fecha de inicio </t>
  </si>
  <si>
    <t>Fecha final</t>
  </si>
  <si>
    <t>Programa</t>
  </si>
  <si>
    <t>Cultura y comunicación de cara al ciudadano</t>
  </si>
  <si>
    <t>Recursos (Equipo de trabajo)</t>
  </si>
  <si>
    <t>Grupo de Atención al Ciudadano</t>
  </si>
  <si>
    <t xml:space="preserve">Entregable o Meta/ 
Parámetro de seguimiento </t>
  </si>
  <si>
    <t>Programa Estratégico</t>
  </si>
  <si>
    <t>Grupo de Atención al Ciudadano
Oficina de Sistemas de Información</t>
  </si>
  <si>
    <t xml:space="preserve">Cero Improvisación </t>
  </si>
  <si>
    <t>Documento de caracterización de usuarios Colciencias</t>
  </si>
  <si>
    <t>Informes de seguimiento a la estrategia de rendición de cuentas</t>
  </si>
  <si>
    <t>Adriana Prieto
Jefe Oficina Asesora de Planeación</t>
  </si>
  <si>
    <t>Subcomponente</t>
  </si>
  <si>
    <t>Tareas por subcomponente</t>
  </si>
  <si>
    <t>Más fácil menos pasos</t>
  </si>
  <si>
    <t>Tareas por Subcomponente</t>
  </si>
  <si>
    <t>Colciencias Ágil, Transparente y Moderna</t>
  </si>
  <si>
    <t>Gestionar la respuesta a las solicitudes de acceso a la información en los términos establecidos en la Ley</t>
  </si>
  <si>
    <t>Sitio web "Transparencia y Acceso a la Información Pública" actualizado</t>
  </si>
  <si>
    <t xml:space="preserve">Indicador de Oportunidad en la respuesta a requerimientos </t>
  </si>
  <si>
    <t>Secretaria General
Oficina Asesora de Planeación</t>
  </si>
  <si>
    <t>Porcentaje de satisfacción de los usuarios 
Formulario de Encuesta de satisfacción semestral
Informe de resultados de encuesta de satisfacción</t>
  </si>
  <si>
    <t>Mapa de riesgos de corrupción</t>
  </si>
  <si>
    <t>Mapa de riesgo de corrupción y plan manejo de riesgo publicado en página web y cargado en GINA</t>
  </si>
  <si>
    <t>Oficina Asesora de Planeación</t>
  </si>
  <si>
    <t>1.1</t>
  </si>
  <si>
    <t>1.2</t>
  </si>
  <si>
    <t>1. Política de Administración del riesgo</t>
  </si>
  <si>
    <t>2. Construcción del mapa de riesgos de corrupción</t>
  </si>
  <si>
    <t>5. Seguimiento</t>
  </si>
  <si>
    <t>2.1</t>
  </si>
  <si>
    <t>2.2</t>
  </si>
  <si>
    <t>3.1</t>
  </si>
  <si>
    <t>3.2</t>
  </si>
  <si>
    <t>2.3</t>
  </si>
  <si>
    <t>2.4</t>
  </si>
  <si>
    <t>Responsables/Líderes de Proceso con riesgos de corrupción identificados
Oficina Asesora de Planeación</t>
  </si>
  <si>
    <t>Reportes de avance en acciones para mitigar el riesgo de corrupción</t>
  </si>
  <si>
    <t>4.1</t>
  </si>
  <si>
    <t>4.2</t>
  </si>
  <si>
    <t>5.1</t>
  </si>
  <si>
    <t>Matriz de seguimiento a riesgos de corrupción con los siguientes cortes: 30 de abril, 31 agosto, 31 de diciembre</t>
  </si>
  <si>
    <t>3.3</t>
  </si>
  <si>
    <t>Jefe Oficina Asesora de Planeación</t>
  </si>
  <si>
    <t>1.3</t>
  </si>
  <si>
    <t>1.4</t>
  </si>
  <si>
    <t>1.5</t>
  </si>
  <si>
    <t>4.3</t>
  </si>
  <si>
    <t>1. Estructura administrativa y direccionamiento estratégico</t>
  </si>
  <si>
    <t>2. Fortalecimiento de los canales de atención</t>
  </si>
  <si>
    <t>1. Lineamientos de Transparencia
Activa</t>
  </si>
  <si>
    <t>Actualizar la información registrada en el sitio de "Transparencia y Acceso a la Información Pública"</t>
  </si>
  <si>
    <t>Registrar en el SUIT los  nuevos trámites u OPAS de Colciencias</t>
  </si>
  <si>
    <t>Áreas Técnicas Colciencias
Líderes de trámites u OPAS Colciencias</t>
  </si>
  <si>
    <t xml:space="preserve">Asegurar la publicación del Plan Anual de Adquisiciones y la contratación realizada por Colciencias en SECOP </t>
  </si>
  <si>
    <t>Secretaría General</t>
  </si>
  <si>
    <t>Líder Grupo de Atención al Ciudadano</t>
  </si>
  <si>
    <t>Set de datos abiertos publicados</t>
  </si>
  <si>
    <t>2. Lineamientos de Transparencia
Pasiva</t>
  </si>
  <si>
    <t>3. Instrumentos
de Gestión de la
Información</t>
  </si>
  <si>
    <t>4. Criterio diferencial de accesibilidad</t>
  </si>
  <si>
    <t>Objetivo Estratégico Institucional</t>
  </si>
  <si>
    <t>PAA actualizado y publicado</t>
  </si>
  <si>
    <t>Líder Equipo de Comunicaciones</t>
  </si>
  <si>
    <t>Secretaria General
Dirección Administrativa y Financiera
Oficina de Tecnologías de la Información y Comunicaciones</t>
  </si>
  <si>
    <t>Oficina de Tecnologías de la Información y Comunicaciones</t>
  </si>
  <si>
    <t xml:space="preserve">Número de trámites u OPAS registrados en SUIT / No. de trámites u OPAS identificados. </t>
  </si>
  <si>
    <t>Actualizar los set de datos abiertos de Colciencias</t>
  </si>
  <si>
    <t>Nuevo Portal institucional en funcionamiento</t>
  </si>
  <si>
    <t>Secretaría General 
Dirección Administrativa y Financiera</t>
  </si>
  <si>
    <t>PLAN ANTICORRUPCIÓN Y DE ATENCIÓN AL CIUDADANO
COMPONENTE ATENCION AL CIUDADANO</t>
  </si>
  <si>
    <t xml:space="preserve">PLAN ANTICORRUPCIÓN Y DE ATENCIÓN AL CIUDADANO
COMPONENTE TRANSPARENCIA Y ACCESO DE LA INFORMACIÓN </t>
  </si>
  <si>
    <t>Jefe Oficina de Tecnologías de la Información y Comunicaciones</t>
  </si>
  <si>
    <t>Grupo de Atención al Ciudadano
Oficina de Tecnologías de la Información y Comunicaciones</t>
  </si>
  <si>
    <t>Jefe Oficina de Control Interno</t>
  </si>
  <si>
    <t xml:space="preserve">Registro o inventario de activos de Información
Esquema de Publicación de información
-Índice de información clasificada y reservada.
</t>
  </si>
  <si>
    <t>Sitio web "Transparencia y Acceso a la Información Pública" actualizado sección contratación</t>
  </si>
  <si>
    <t/>
  </si>
  <si>
    <t>Nombre de la entidad:</t>
  </si>
  <si>
    <t xml:space="preserve">DEPARTAMENTO ADMINISTRATIVO DE CIENCIA, TECNOLOGÍA E </t>
  </si>
  <si>
    <t>Orden:</t>
  </si>
  <si>
    <t>Nacional</t>
  </si>
  <si>
    <t>Sector administrativo:</t>
  </si>
  <si>
    <t>Ciencia, Tecnología e innovación</t>
  </si>
  <si>
    <t>Año vigencia:</t>
  </si>
  <si>
    <t>Departamento:</t>
  </si>
  <si>
    <t>Bogotá D.C</t>
  </si>
  <si>
    <t>Municipio:</t>
  </si>
  <si>
    <t>BOGOTÁ</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</si>
  <si>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</si>
  <si>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</si>
  <si>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</si>
  <si>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</si>
  <si>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</si>
  <si>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</si>
  <si>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</si>
  <si>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</si>
  <si>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</si>
  <si>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</si>
  <si>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</si>
  <si>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</si>
  <si>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</si>
  <si>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Responsable</t>
  </si>
  <si>
    <t>Único</t>
  </si>
  <si>
    <t>Inscrito</t>
  </si>
  <si>
    <t>Disminución de documentos exigidos al ciudadano para acceder al trámite.</t>
  </si>
  <si>
    <t>Administrativa</t>
  </si>
  <si>
    <t>Eliminación de documentos</t>
  </si>
  <si>
    <t>1209</t>
  </si>
  <si>
    <t>Reconocimiento de centros de investigación o desarrollo tecnológico</t>
  </si>
  <si>
    <t>Ampliación de cobertura</t>
  </si>
  <si>
    <t>Líder de Subcomponente</t>
  </si>
  <si>
    <t>Fecha   final</t>
  </si>
  <si>
    <t>Líder de subcomponente</t>
  </si>
  <si>
    <t>Realizar revisión periódica del mapa de riesgo de corrupción y realizar ajustes al mismo ante posibles cambios que se generen respecto a: la eficacia de los controles, cambios en el contexto externo e interno, riesgos emergentes. Esto incluye la revisión de las acciones de mejora implementadas.</t>
  </si>
  <si>
    <t>5. Monitoreo del Acceso a la Información Pública</t>
  </si>
  <si>
    <t>Objetivo estratégico institucional</t>
  </si>
  <si>
    <t>Objetivo Estratégico institucional</t>
  </si>
  <si>
    <t>Programa estratégico</t>
  </si>
  <si>
    <t xml:space="preserve">4. Normativo y procedimental
</t>
  </si>
  <si>
    <t xml:space="preserve">5. Relacionamiento con el ciudadano </t>
  </si>
  <si>
    <t>Convertir a COLCIENCIAS en Ágil, Transparente y Moderna</t>
  </si>
  <si>
    <t>3. Talento humano para la calidad del servicio</t>
  </si>
  <si>
    <t>Metodología de administración del riesgo Colciencias, actualizada</t>
  </si>
  <si>
    <t>Socializar la metodología de administración del riesgo con líderes y responsables de proceso, así como la comunidad Colciencias en general con el fin de promover su apropiación y aplicación sistemática.</t>
  </si>
  <si>
    <t>Responsables/Líderes de Proceso con riesgos de corrupción identificados
Oficina Asesora de Planeación</t>
  </si>
  <si>
    <t>Socializar el mapa de riesgos de corrupción tanto a la comunidad interna como a la ciudadanía y demás grupos de interés, con el propósito de tomar recomendaciones para su ajuste y mejora.</t>
  </si>
  <si>
    <t>Ajustar el mapa de riesgos de corrupción basados en la observaciones generadas tanto de los servidores de Colciencias, como de ciudadanía y demás grupos de interés</t>
  </si>
  <si>
    <t xml:space="preserve">Publicar el mapa de riesgos de corrupción </t>
  </si>
  <si>
    <t>Responsables/Líderes de Proceso con riesgos de corrupción identificados
Oficina Asesora de Planeación
Equipo de Comunicaciones</t>
  </si>
  <si>
    <t>Oficina Asesora de Planeación
Equipo de Comunicaciones</t>
  </si>
  <si>
    <t>4. Monitoreo y Revisión</t>
  </si>
  <si>
    <t>3. Consulta y Divulgación</t>
  </si>
  <si>
    <t>De conformidad con  las necesidades de ajuste identificadas publicar el mapa de riesgos de corrupción ajustado</t>
  </si>
  <si>
    <t>Dirección de Fomento a la Investigación/Dirección de Desarrollo Tecnológico e Innovación/Dirección de Mentalidad y Cultura</t>
  </si>
  <si>
    <t>Dirección de Fomento a la Investigación</t>
  </si>
  <si>
    <t>Dentro de los requisitos solicitados en el trámite la Entidad requiere que el ciudadano envíe el o los fascículos en medio físico, junto con la carta de aceptación. Ambos documentos se envían en medio físico a Colciencias a nombre del Servicio de Indexación de Revistas Especializadas de CTeI</t>
  </si>
  <si>
    <t>Indexación de revistas especializadas de ciencia, tecnología e innovación</t>
  </si>
  <si>
    <t>Cero improvisación</t>
  </si>
  <si>
    <t xml:space="preserve">Ampliar la caracterización de los ciudadanos y grupos de interés identificando:
* Necesidades de Información
* Mecanismo de socialización y divulgación de la información de interés a los cuales pueden acceder con mayor facilidad
* Temas de Interés
* Necesidades de comprensión para la aplicación de la estrategia de lenguaje claro </t>
  </si>
  <si>
    <t xml:space="preserve"> Grupo Centro de Contacto
Equipo Calidad</t>
  </si>
  <si>
    <t>Directora General
Subdirector 
Directores Técnicos
Jefe Oficina Asesora de Planeación</t>
  </si>
  <si>
    <t>Equipo Calidad
Grupo Talento Humano</t>
  </si>
  <si>
    <t>Listados de asistencia y presentaciones
Seguimiento Plan Institucional de Capacitación</t>
  </si>
  <si>
    <t>Equipo de Comunicaciones</t>
  </si>
  <si>
    <t>Jefe Oficina Asesora de Planeación
Áreas Misionales</t>
  </si>
  <si>
    <t>Grupo Centro de Contacto</t>
  </si>
  <si>
    <t>Informe de percepción de la satisfacción del servicio</t>
  </si>
  <si>
    <t>Oficina Asesora de Planeación
Equipo Comunicaciones</t>
  </si>
  <si>
    <t>Oficina Asesora de Planeación
Equipo Calidad
Equipo Comunicaciones</t>
  </si>
  <si>
    <t xml:space="preserve">Afianzar la cultura de servicio al ciudadano al interior de la Entidad </t>
  </si>
  <si>
    <t>Seguimiento al Plan Cultura de servicio al ciudadano al interior de la Entidad 
Listados de Asistencia y resultados del impacto de las mismas.</t>
  </si>
  <si>
    <t>Establecer una estrategia de reconocimiento al mejor desempeño en respuesta a PQRDS</t>
  </si>
  <si>
    <t>Documento  evento de reconocimiento al mejor desempeño en respuesta a PQRDS</t>
  </si>
  <si>
    <t>Puesta en marcha de la solución de automatización del servicio para el manejo de PQRDS</t>
  </si>
  <si>
    <t>Implementar acciones de seguimiento a la calidad y respuesta oportuna a PQRDS</t>
  </si>
  <si>
    <t>Reporte de casos por canal y tipo de solicitud
Oportunidad en la respuesta</t>
  </si>
  <si>
    <t>Grupo de Atención al Ciudadano
Oficina de Sistemas de Información
Grupo Gestión Documental</t>
  </si>
  <si>
    <t>Medir semestralmente  la satisfacción de los ciudadanos con relación a los trámites y servicios que ofrece Colciencias. 
Publicar el análisis de resultados de la encuesta, generando recomendaciones a la Alta de Dirección.</t>
  </si>
  <si>
    <t>Realizar informes trimestrales con relación a las PQRS  que llegan a la Entidad identificando las causas más frecuentes de su ocurrencia.
Publicar el análisis de resultados con acciones de mejora para la Entidad</t>
  </si>
  <si>
    <t>Grupo de Atención al Ciudadano
Equipo Calidad</t>
  </si>
  <si>
    <t>Informes trimestrales de PQRS
Acciones de Mejoramiento</t>
  </si>
  <si>
    <t xml:space="preserve">Grupo de Gestión Documental
Líder Equipo de Comunicaciones
Equipo Calidad
Oficina Asesora de Planeación
</t>
  </si>
  <si>
    <t>DAF
Equipo Calidad</t>
  </si>
  <si>
    <t>Ampliar el alcance del informe de PQRDS teniendo en cuenta la evaluación a:
1. El número de solicitudes recibidas.
2. El número de solicitudes que fueron trasladadas a otra institución.
3. El tiempo de respuesta a cada solicitud.
4. El número de solicitudes en las que se negó el acceso a la información.</t>
  </si>
  <si>
    <t xml:space="preserve">Grupo de Contacto </t>
  </si>
  <si>
    <t xml:space="preserve"> Grupo Centro de Contacto
Equipo Calidad
Equipo de Comunicaciones</t>
  </si>
  <si>
    <t>Direcciones Técnicas
Oficina Asesora de Planeación
Líder Equipo de Comunicaciones</t>
  </si>
  <si>
    <t>Cero Improvisación
Talento humano competente, innovador y motivado 
Cultura y Comunicación de cara al ciudadano</t>
  </si>
  <si>
    <t>Cero Improvisación 
Comunicamos lo que hacemos
Cultura y Comunicación de cara al ciudadano</t>
  </si>
  <si>
    <t>Informe de seguimiento a la Estrategia de Participación Ciudadana y Rendición de Cuentas.</t>
  </si>
  <si>
    <t>Informe de seguimiento a la Estrategia de Participación Ciudadana y Rendición de Cuentas con resultados sobre  la percepción del proceso de rendición de cuentas a la ciudadanía</t>
  </si>
  <si>
    <t xml:space="preserve">Listados de asistencia y presentaciones
Seguimiento Plan Institucional de Capacitación
Informe de seguimiento a la Estrategia de Participación Ciudadana y Rendición de Cuentas </t>
  </si>
  <si>
    <t>Informe de seguimiento a la Estrategia de Participación Ciudadana y Rendición de Cuentas</t>
  </si>
  <si>
    <t>Acciones de mejora para la Estrategia de Participación Ciudadana y Rendición de Cuentas  a implementar en la siguiente vigencia</t>
  </si>
  <si>
    <t>PLAN ANTICORRUPCIÓN Y DE ATENCIÓN AL CIUDADANO
COMPONENTE RENDICIÓN DE CUENTAS Y PARTICIPACIÓN CIUDADANA</t>
  </si>
  <si>
    <t xml:space="preserve">1. Diagnóstico e Identificación de Necesidades </t>
  </si>
  <si>
    <t>2. Información de calidad y en lenguaje comprensible</t>
  </si>
  <si>
    <t>3. Diálogo de doble vía con la ciudadanía y sus organizaciones</t>
  </si>
  <si>
    <t>4. Incentivos para motivar la cultura de la rendición y petición de cuentas</t>
  </si>
  <si>
    <t>5. Evaluación y retroalimentación a la gestión institucional</t>
  </si>
  <si>
    <t xml:space="preserve"> Oficina Asesora de Planeación
Grupo Centro de Contacto
Equipo Calidad
Equipo de Comunicaciones</t>
  </si>
  <si>
    <t>Informe de seguimiento a la Estrategia de Participación Ciudadana y Rendición de Cuentas  vigencia anterior</t>
  </si>
  <si>
    <t>Estrategia de Participación Ciudadana y Rendición de Cuentas , con ajuste y mejora a que haya lugar</t>
  </si>
  <si>
    <t>Informe de seguimiento a la Estrategia de Participación Ciudadana y Rendición de Cuentas con seguimiento a:
• Informes anuales y periódicos de gestión y resultados.
• Boletín estadístico.
• Información de interés para los diversos actores que hacen parte del Sistema Nacional de CTeI  pagina web y en redes sociales
• Publicaciones de interés general para la ciudadanía.
• Publicación de Datos Abiertos.</t>
  </si>
  <si>
    <r>
      <rPr>
        <b/>
        <sz val="9"/>
        <rFont val="Arial"/>
        <family val="2"/>
      </rPr>
      <t>Incentivos para los servicios ofrecidos</t>
    </r>
    <r>
      <rPr>
        <sz val="9"/>
        <rFont val="Arial"/>
        <family val="2"/>
      </rPr>
      <t xml:space="preserve">
Consultar de manera virtual y presencial a los ciudadanos sobre su satisfacción acerca de los servicios ofrecidos por Colciencias.</t>
    </r>
  </si>
  <si>
    <r>
      <rPr>
        <b/>
        <sz val="9"/>
        <rFont val="Arial"/>
        <family val="2"/>
      </rPr>
      <t>Evaluación y Control:</t>
    </r>
    <r>
      <rPr>
        <sz val="9"/>
        <rFont val="Arial"/>
        <family val="2"/>
      </rPr>
      <t xml:space="preserve">
Generar acciones de mejora a partir de las lecciones aprendidas del proceso de evaluación de la rendición de cuentas y participación ciudadana en la Entidad</t>
    </r>
  </si>
  <si>
    <t>Implementar las acciones de control propuestas en el plan de manejo para  gestionar los riesgos de corrupción</t>
  </si>
  <si>
    <t>Responsables/Líderes de Proceso con riesgos de corrupción identificados</t>
  </si>
  <si>
    <t>Evaluar la posibilidad de implementar respuesta a requerimiento preferiblemente en medio digital con el objetivo de aplicar el principio de gratuidad y, en consecuencia, no cobrar costos adicionales a los de reproducción de la información aportando al cumplimiento de la política de cero papel.</t>
  </si>
  <si>
    <t>Resultados del análisis de la propuesta de  implementar respuesta a requerimiento preferiblemente en medio digital</t>
  </si>
  <si>
    <t>31/06/2017</t>
  </si>
  <si>
    <t>Elaborar y mantener actualizados instrumentos que fomenten la gestión de la información en Colciencias:
- Registro o inventario de activos de Información
- Esquema de Publicación de información
-Índice de información clasificada y reservada</t>
  </si>
  <si>
    <t>Resultados evaluación de requisitos de accesibilidad a instalaciones</t>
  </si>
  <si>
    <t>Líder Servicio al Ciudadano</t>
  </si>
  <si>
    <t>Estructurar e implementar un nuevo portal institucional que facilite el acceso a personal en condición de discapacidad</t>
  </si>
  <si>
    <t>Verificar el cumplimiento de requisitos de accesibilidad a las instalaciones de la  nueva sede de Colciencias con base en los lineamiento de la política de servicio al ciudadano, proponiendo acciones de mejoramiento según en caso.</t>
  </si>
  <si>
    <t>Líder de Servicio al Ciudadano</t>
  </si>
  <si>
    <t>Fortalecimiento de normas y procedimientos internos que favorezcan el relacionamiento con el ciudadano</t>
  </si>
  <si>
    <t xml:space="preserve">Acta de aprobación cambios al sistema informático
Listados de Asistencia a capacitaciones
Informe de seguimiento al desarrollo de la implementación y acta de los ajustes solicitados
Validación y puesta en marcha de los ajustes </t>
  </si>
  <si>
    <t>Dirección General
Jefe Oficina Asesora de Planeación</t>
  </si>
  <si>
    <t>Equipo de Comunicaciones
Oficina Asesora de Planeación</t>
  </si>
  <si>
    <t>Informe de seguimiento a la Estrategia de Participación Ciudadana y Rendición de Cuentas con seguimiento a:
• Presencia de Colciencias en las regiones como estrategia de acompañamiento y apoyo en el proceso de articulación entre el Gobierno Nacional y las regiones en la política de CTeI
• Promoción de espacios para recibir aportes al diseño de política, donde se convoca a la participación ciudadana en la construcción de documentos de política relacionados con la CTeI en el país.
• Promoción del diálogo en las audiencias públicas de rendición de cuentas a través de diversas modalidades: presencial y virtual.
• Encuentros presenciales de la Dirección con públicos determinados o grupos de interés, para visibilizar la gestión que adelanta y escuchar los aportes e inquietudes a la audiencia.
•Promoción de espacios de discusión con la ciudadanía como las salas de chat o foros para convocatorias donde se da explicación y aclaración, sobre el desarrollo de las diferentes etapas y se escuchan aportes al proceso.
• Promoción del diálogo y la participación ciudadana a través de la gestión  de peticiones, quejas, reclamos, denuncias, sugerencias, de las cuales se retroalimentarán los aspectos más relevantes para la mejora institucional.
• Promoción de espacios para recibir aportes al diseño de los Planes Programas y proyectos
•  Adopción de mejoras con base en el diálogo</t>
  </si>
  <si>
    <r>
      <rPr>
        <b/>
        <sz val="9"/>
        <rFont val="Arial"/>
        <family val="2"/>
      </rPr>
      <t xml:space="preserve">Consolidación de aportes y sugerencias  de la Ciudadanía
</t>
    </r>
    <r>
      <rPr>
        <sz val="9"/>
        <rFont val="Arial"/>
        <family val="2"/>
      </rPr>
      <t xml:space="preserve">
Diseñar una estrategia para consolidar de manera sistemática los aportes de la ciudadanía y demás grupos de interés derivados de los espacios de diálogo, con el fin de enriquecer la caracterización de los ciudadanos y grupos de interés  y para adoptar mejoras institucionales</t>
    </r>
  </si>
  <si>
    <t>Equipo Calidad
Oficina Asesora de Planeación
Equipo de Comunicaciones
Grupo Servicio al Ciudadano</t>
  </si>
  <si>
    <r>
      <rPr>
        <b/>
        <sz val="9"/>
        <rFont val="Arial"/>
        <family val="2"/>
      </rPr>
      <t>Desarrollo de competencias para la participación ciudadana y la rendición de cuentas</t>
    </r>
    <r>
      <rPr>
        <sz val="9"/>
        <rFont val="Arial"/>
        <family val="2"/>
      </rPr>
      <t xml:space="preserve">
Capacitar a funcionarios y colaboradores en temas como: participación ciudadana, rendición de cuentas, control social, gobernabilidad y transparencia, con el fin de generar cultura de rendición de cuentas y socialización de logros, avances y resultados.</t>
    </r>
  </si>
  <si>
    <t>Informe de seguimiento a la Estrategia de Participación Ciudadana y Rendición de Cuentas 
Infografías y videos publicados en web y redes sociales</t>
  </si>
  <si>
    <r>
      <rPr>
        <b/>
        <sz val="9"/>
        <rFont val="Arial"/>
        <family val="2"/>
      </rPr>
      <t>Incentivos para la participación ciudadana</t>
    </r>
    <r>
      <rPr>
        <sz val="9"/>
        <rFont val="Arial"/>
        <family val="2"/>
      </rPr>
      <t xml:space="preserve">
Realizar consulta a los ciudadanos sobre su satisfacción frente al proceso de participación ciudadana y rendición de cuentas</t>
    </r>
  </si>
  <si>
    <t>Normativo</t>
  </si>
  <si>
    <t>Seguimiento al mapa de riesgos de corrupción</t>
  </si>
  <si>
    <t>Divulgación del mapa de riesgos de corrupción a la comunidad Colciencias, ciudadanía y demás grupos de interés  de la Entidad, propiciando espacios de participación y comentarios al mismo, que permitan la mejora y enriquecimiento del mismo.</t>
  </si>
  <si>
    <t>Revisar periódicamente las recomendaciones y aportes a  los riesgos de corrupción realizados por la comunidad Colciencias, la ciudadanía y demás grupos de interés  de la Entidad  y si es del caso ajustar el mapa de riesgos haciendo públicos los cambios</t>
  </si>
  <si>
    <t>PLAN ANTICORRUPCIÓN Y DE ATENCIÓN AL CIUDADANO
 COMPONENTE: GESTIÓN DEL RIESGO DE CORRUPCIÓN - MAPA DE RIESGO DE CORRUPCIÓN</t>
  </si>
  <si>
    <t xml:space="preserve">Posibilidad que otros actores del SNCTI, adicionales a los centros de investigación y desarrollo tecnológico,  puedan acceder a  incentivos o beneficios económicos derivados del desarrollo de actividades de ciencia, tecnología e innovación  </t>
  </si>
  <si>
    <t xml:space="preserve">Ampliar la cobertura del trámite,  incluyendo el reconocimiento de otros actores del Sistema Nacional de Ciencia, Tecnología e Innovación (SNCTI), adicionales a los  Centros de investigación y Centros de Desarrollo Tecnológico </t>
  </si>
  <si>
    <t>El trámite inscrito actualmente está dirigido únicamente a  Centros de investigación y Centros de Desarrollo Tecnológico</t>
  </si>
  <si>
    <t xml:space="preserve">Eliminar el requisito de entrega del fascículo y la carta de aceptación, los cuales no serán exigidos al ciudadano ni en medio físico ni en medio magnético por parte de Colciencias. </t>
  </si>
  <si>
    <t>30 de abril de  2017</t>
  </si>
  <si>
    <t>CÓDIGO: G101PR01F17
VERSIÓN: 01
FECHA: 2016-12-23</t>
  </si>
  <si>
    <t>% de avance</t>
  </si>
  <si>
    <t>Observaciones OCI, A 30-04-2017</t>
  </si>
  <si>
    <t>Observaciones OCI, A 31-08-2017</t>
  </si>
  <si>
    <t>Observaciones OCI, A 31-12-2017</t>
  </si>
  <si>
    <t>PORCENTAJE DE CUMPLIMIENTO</t>
  </si>
  <si>
    <t>SEGUIMIENTO AL PLAN ANTICORRUPCION Y ATENCION AL CIUDADANO 2017, OFICINA DE CONTROL INTERNO</t>
  </si>
  <si>
    <t>Reporte de Avance OAP a 30 de abril de 2017</t>
  </si>
  <si>
    <t>Reporte de avance OAP a 30 de agosto de 2017</t>
  </si>
  <si>
    <t>Reporte de avance OAP a 30 de diciembre  de 2017</t>
  </si>
  <si>
    <t xml:space="preserve">% AVANCE </t>
  </si>
  <si>
    <t>AVANCE A 30 DE ABRIL DE 2017</t>
  </si>
  <si>
    <t>SEGUIMIENTO  OCI, A 30-04-2017</t>
  </si>
  <si>
    <t>CUMPLIMIENTO A 30 DE ABRIL DE 2017</t>
  </si>
  <si>
    <r>
      <t xml:space="preserve">PLAN ANTICORRUPCIÓN Y DE ATENCIÓN AL CIUDADANO 2017
</t>
    </r>
    <r>
      <rPr>
        <b/>
        <sz val="14"/>
        <color rgb="FF0000CC"/>
        <rFont val="Arial"/>
        <family val="2"/>
      </rPr>
      <t xml:space="preserve"> COMPONENTE: GESTIÓN DEL RIESGO DE CORRUPCIÓN - MAPA DE RIESGO DE CORRUPCIÓN</t>
    </r>
  </si>
  <si>
    <r>
      <t xml:space="preserve">PLAN ANTICORRUPCIÓN Y DE ATENCIÓN AL CIUDADANO 2017
</t>
    </r>
    <r>
      <rPr>
        <b/>
        <sz val="14"/>
        <color rgb="FF0000CC"/>
        <rFont val="Arial"/>
        <family val="2"/>
      </rPr>
      <t xml:space="preserve">COMPONENTE PARTICIPACIÓN CIUDADANA Y RENDICIÓN DE CUENTAS </t>
    </r>
  </si>
  <si>
    <r>
      <t xml:space="preserve">PLAN ANTICORRUPCIÓN Y DE ATENCIÓN AL CIUDADANO 2017
</t>
    </r>
    <r>
      <rPr>
        <b/>
        <sz val="14"/>
        <color rgb="FF0000CC"/>
        <rFont val="Arial"/>
        <family val="2"/>
      </rPr>
      <t>COMPONENTE ATENCION AL CIUDADANO</t>
    </r>
  </si>
  <si>
    <r>
      <t xml:space="preserve">PLAN ANTICORRUPCIÓN Y DE ATENCIÓN AL CIUDADANO 2017
</t>
    </r>
    <r>
      <rPr>
        <b/>
        <sz val="14"/>
        <color rgb="FF0000CC"/>
        <rFont val="Arial"/>
        <family val="2"/>
      </rPr>
      <t xml:space="preserve">COMPONENTE TRANSPARENCIA Y ACCESO DE LA INFORMACIÓN </t>
    </r>
  </si>
  <si>
    <t>CÓDIGO: G101PR01F17
VERSIÓN: 01
FECHA: 2016-12-24</t>
  </si>
  <si>
    <t>CUMPLIMIENTO A 30 DE AGOSTO  DE 2017</t>
  </si>
  <si>
    <t>CUMPLIMIENTO A 31 DE DICIEMBRE  DE 2017</t>
  </si>
  <si>
    <r>
      <t xml:space="preserve">Con corte al primer cuatrimestre se ha iniciado el reporte de las  acciones de control propuestas en el plan de manejo para  gestionar los riesgos de corrupción , por parte de los responsables de cada proceso, evidenciando un avance en el reporte del 25%.
Como acción de mejora para la vigencia 2017, se fortalece la promoción en el reporte de avances directamente en el aplicativo GINA, a fin de facilitar el seguimiento a los soportes que dan cuenta de as acciones implementadas para gestionar los riesgos.
</t>
    </r>
    <r>
      <rPr>
        <b/>
        <sz val="9"/>
        <color theme="1"/>
        <rFont val="Arial"/>
        <family val="2"/>
      </rPr>
      <t xml:space="preserve">Soporte: </t>
    </r>
    <r>
      <rPr>
        <sz val="9"/>
        <color theme="1"/>
        <rFont val="Arial"/>
        <family val="2"/>
      </rPr>
      <t xml:space="preserve"> GINA / Módulo Riesgos</t>
    </r>
  </si>
  <si>
    <r>
      <t xml:space="preserve">Con corte a 30 de abril de 2017 la Oficina de Control Interno, realiza el seguimiento al mapa de riesgo de corrupción y a las acciones implementadas para su mitigación, generando recomendaciones a los líderes y responsables de proceso.
</t>
    </r>
    <r>
      <rPr>
        <b/>
        <sz val="9"/>
        <color theme="1"/>
        <rFont val="Arial"/>
        <family val="2"/>
      </rPr>
      <t xml:space="preserve">Soporte: </t>
    </r>
    <r>
      <rPr>
        <sz val="9"/>
        <color theme="1"/>
        <rFont val="Arial"/>
        <family val="2"/>
      </rPr>
      <t>GINA / Módulo Riesgos</t>
    </r>
  </si>
  <si>
    <t xml:space="preserve">Revisar, actualizar la metodología de administración del riesgo de Colciencias asegurando su articulación con el análisis y evaluación del contexto estratégico de la Entidad, el énfasis en la  gestión de los riesgos de corrupción y su articulación con el Plan Estratégico  Institucional y  la normatividad vigente expedida por la Secretaría de Trasparencia de la Presidencia de la Republica  y Departamento Administrativo de la Función Pública.  </t>
  </si>
  <si>
    <r>
      <t xml:space="preserve">Durante el primer trimestre  de 2017 se realiza la actualización de la Metodología de administración del riesgo Colciencias G102PR06G01, la cual se encuentra publicada en GINA / Módulo Documentos.
En la actualización se realizan las siguientes mejoras :
*  Se modifica basado en las nuevas directrices para la administración del riesgo emitidas por función pública, en la Guía para la administración del riesgo 2014 y Guía para la gestión del riesgo de corrupción 2015, resaltando los pasos necesarios llevar a cabo el establecimiento del Contexto, Identificación y valoración del riesgo, formulación y desarrollo del plan manejo de riesgo, comunicación y consulta. De igual manera se mejora la definición de las responsabilidades de la OCI, OAP y líderes de proceso en la gestión efectiva del riesgo.
*  Se desglosa de manera detallada la manera de determinar tanto el impacto como la probabilidad con mayor objetividad. Así mismo, se desglosan aspectos a tener en cuenta para establecer la fortaleza de los controles existentes de forma cualitativa.
* En coherencia con el plan de integración de los sistemas de gestión se incluyen y articulan los aspectos para la gestión de riesgos de seguridad y privacidad de la información, recomendadas por el Modelo de Seguridad y Privacidad de la Información de Gobierno en Línea y por la norma ISO 27001:2013
*  Se incluyen directrices que permitan al lector la navegación en el módulo riesgo de la herramienta GINA.
</t>
    </r>
    <r>
      <rPr>
        <b/>
        <sz val="9"/>
        <color theme="1"/>
        <rFont val="Arial"/>
        <family val="2"/>
      </rPr>
      <t>Soporte:</t>
    </r>
    <r>
      <rPr>
        <sz val="9"/>
        <color theme="1"/>
        <rFont val="Arial"/>
        <family val="2"/>
      </rPr>
      <t xml:space="preserve">  GINA / Módulo Documentos. Metodología de administración del riesgo Colciencias G102PR06G01</t>
    </r>
  </si>
  <si>
    <t>Crear y/o actualizar los riesgos de corrupción de la Entidad ejecutando las etapas de identificación, análisis, valoración y determinación del plan de manejo.
 En la etapa de identificación se tendrá en cuenta:
* El contexto estratégico de la Entidad
* Los resultados de las auditorias de seguimiento al riesgo generadas por parte de la Oficina de Control Interno
*  Los factores generadores de riesgos de corrupción
* La realización de mesas de trabajo con líderes de proceso.  ( En este sentido se deben tener encuentra los procesos Estratégicos, Misionales, de apoyo y de Evaluación)
* La consulta a la ciudadanía y demás grupos de interés en materia de riesgos de corrupción</t>
  </si>
  <si>
    <r>
      <t xml:space="preserve">Con base en los resultados de la consulta ciudadana realizada en el mes de enero de 2017, se realiza el ajuste y mejora del  mapa de riesgos de corrupción.
</t>
    </r>
    <r>
      <rPr>
        <b/>
        <sz val="9"/>
        <color theme="1"/>
        <rFont val="Arial"/>
        <family val="2"/>
      </rPr>
      <t xml:space="preserve">
Soporte:  
</t>
    </r>
    <r>
      <rPr>
        <sz val="9"/>
        <color theme="1"/>
        <rFont val="Arial"/>
        <family val="2"/>
      </rPr>
      <t>1.  Publicación resultados a consulta ciudadana a planes: 
http://colciencias.gov.co/planeacion-y-gestion/estrategia-transparencia-y-participacion-ciudadana
2.  GINA / Módulo Riesgos</t>
    </r>
  </si>
  <si>
    <r>
      <t xml:space="preserve">Durante los meses de enero, febrero, marzo y abril  de 2017 se realiza divulgación del  mapa de riesgos de corrupción a la comunidad Colciencias, ciudadanía y demás grupos de interés  de la Entidad, propiciando espacios de participación y comentarios al mismo, que permitan la mejora y enriquecimiento del mismo, evidenciando un avance del 33% en las acciones de divulgación con corte a 30 de abril de 2017.
</t>
    </r>
    <r>
      <rPr>
        <b/>
        <sz val="9"/>
        <color theme="1"/>
        <rFont val="Arial"/>
        <family val="2"/>
      </rPr>
      <t xml:space="preserve">Soporte: 
</t>
    </r>
    <r>
      <rPr>
        <sz val="9"/>
        <color theme="1"/>
        <rFont val="Arial"/>
        <family val="2"/>
      </rPr>
      <t xml:space="preserve">1.  </t>
    </r>
    <r>
      <rPr>
        <b/>
        <sz val="9"/>
        <color theme="1"/>
        <rFont val="Arial"/>
        <family val="2"/>
      </rPr>
      <t xml:space="preserve"> </t>
    </r>
    <r>
      <rPr>
        <sz val="9"/>
        <color theme="1"/>
        <rFont val="Arial"/>
        <family val="2"/>
      </rPr>
      <t xml:space="preserve">Publicación mapa de riesgos de corrupción a 31 de enero de 2017: 
http://www.colciencias.gov.co/colciencias/planeacion_y_gestion/planeacion_gestion_anticorrupcion_list
2. Publicación resultados a consulta ciudadana a planes: 
http://colciencias.gov.co/planeacion-y-gestion/estrategia-transparencia-y-participacion-ciudadana
3. Listas de asistencia a capacitaciones y mesas de trabajo de socialización metodología y riesgos de corrupción vigencia 2017.
</t>
    </r>
  </si>
  <si>
    <r>
      <t xml:space="preserve">Con corte a primer cuatrimestre de 2017, se revisan las recomendaciones y aportes a  los riesgos de corrupción realizados por la comunidad Colciencias, la ciudadanía y demás grupos de interés  de la Entidad, realizando los ajustes en el mapa de riesgos, evidenciando un avance del 33% con corte a 30 de abril de 2017.
</t>
    </r>
    <r>
      <rPr>
        <b/>
        <sz val="9"/>
        <color theme="1"/>
        <rFont val="Arial"/>
        <family val="2"/>
      </rPr>
      <t xml:space="preserve">Soporte:
</t>
    </r>
    <r>
      <rPr>
        <sz val="9"/>
        <color theme="1"/>
        <rFont val="Arial"/>
        <family val="2"/>
      </rPr>
      <t xml:space="preserve">
1.  GINA / Módulo Riesgos
2. Publicación resultados a consulta ciudadana a planes: 
http://colciencias.gov.co/planeacion-y-gestion/estrategia-transparencia-y-participacion-ciudadana</t>
    </r>
  </si>
  <si>
    <r>
      <t xml:space="preserve">Con corte a primer cuatrimestre de 2017, se realizan los ajustes en  el  mapa de riesgos de corrupción , de acuerdo con las recomendaciones y aportes realizados por la comunidad Colciencias, la ciudadanía y demás grupos de interés  de la Entidad evidenciando un avance del 33% con corte a 30 de abril de 2017.
La publicación de los ajuste se realizará el 30 de mayo de 2017, a fin de socializar el resultado de las mejoras implementadas a la ciudadanía y grupos de interés.
</t>
    </r>
    <r>
      <rPr>
        <b/>
        <sz val="9"/>
        <color theme="1"/>
        <rFont val="Arial"/>
        <family val="2"/>
      </rPr>
      <t xml:space="preserve">Soporte: </t>
    </r>
    <r>
      <rPr>
        <sz val="9"/>
        <color theme="1"/>
        <rFont val="Arial"/>
        <family val="2"/>
      </rPr>
      <t xml:space="preserve"> GINA / Módulo Riesgos</t>
    </r>
  </si>
  <si>
    <r>
      <t>Durante los meses de enero, febrero, marzo y abril  de 2017 se realiza la revisión de los riesgos de corrupción de la entidad en el marco de las acciones de optimización del proceso de gestión de riesgos institucionales.
De acuerdo a la revisión realizada se  ajusta, actualiza y mejoran los riesgos de corrupción identificados, en las diferentes etapas de administración, teniendo en cuenta el contexto estratégico de la Entidad, la evaluación de eficacia de los controles de la vigencia 2016, los resultados de las auditorias de seguimiento al riesgo generadas por parte de la Oficina de Control Interno, los factores generadores de riesgos de corrupción, los resultados de la consulta a la ciudadanía y demás grupos de interés en materia de riesgos de corrupción
La publicación de los ajuste se realizará el 30 de mayo de 2017, a fin de socializar el resultado de las mejoras implementadas a la ciudadanía y grupos de interés.</t>
    </r>
    <r>
      <rPr>
        <b/>
        <sz val="9"/>
        <color theme="1"/>
        <rFont val="Arial"/>
        <family val="2"/>
      </rPr>
      <t xml:space="preserve">
Soporte: </t>
    </r>
    <r>
      <rPr>
        <sz val="9"/>
        <color theme="1"/>
        <rFont val="Arial"/>
        <family val="2"/>
      </rPr>
      <t>GINA / Módulo Riesgos</t>
    </r>
  </si>
  <si>
    <t>Realizar seguimiento periódico al mapa de riesgo de corrupción y a las acciones implementadas para su mitigación, generando así recomendaciones a los líderes y responsables de proceso que permitan la actualización sistemática a los mismos, de conformidad con la normatividad vigente "Estrategias para la Construcción del Plan Anticorrupción y de Atención al Ciudadano Versión 2" y, "Guía para la Gestión del Riesgo de Corrupción 2015"</t>
  </si>
  <si>
    <r>
      <rPr>
        <b/>
        <sz val="9"/>
        <rFont val="Arial"/>
        <family val="2"/>
      </rPr>
      <t xml:space="preserve">Identificación de necesidades:
</t>
    </r>
    <r>
      <rPr>
        <sz val="9"/>
        <rFont val="Arial"/>
        <family val="2"/>
      </rPr>
      <t xml:space="preserve">
Ampliar la caracterización de los ciudadanos y grupos de interés identificando y actualizando:
* Necesidades de Información
* Temas de mayor Interés
* Mecanismo de socialización y divulgación de la información a los cuales pueden acceder con mayor facilidad de acuerdo al grupo de interés caracterizado.
* Necesidades de comprensión para la aplicación de la estrategia de lenguaje claro </t>
    </r>
  </si>
  <si>
    <r>
      <t xml:space="preserve">En el mes de enero de 2017 se realiza la actualización de los  riesgos de corrupción de la Entidad ejecutando las etapas de identificación, análisis, valoración y determinación del plan de manejo.
 En la etapa de identificación se tuvo en cuenta:
* El contexto estratégico de la Entidad
* Los resultados de las auditorias de seguimiento al riesgo generadas por parte de la Oficina de Control Interno
*  Los factores generadores de riesgos de corrupción
* La realización de mesas de trabajo con líderes de proceso
* La consulta a la ciudadanía y demás grupos de interés en materia de riesgos de corrupción
</t>
    </r>
    <r>
      <rPr>
        <b/>
        <sz val="9"/>
        <color theme="1"/>
        <rFont val="Arial"/>
        <family val="2"/>
      </rPr>
      <t xml:space="preserve">Soporte: 
</t>
    </r>
    <r>
      <rPr>
        <sz val="9"/>
        <color theme="1"/>
        <rFont val="Arial"/>
        <family val="2"/>
      </rPr>
      <t>1. Publicación mapa de riesgos de corrupción a 31 de enero de 2017: 
http://www.colciencias.gov.co/colciencias/planeacion_y_gestion/planeacion_gestion_anticorrupcion_list
2. Publicación resultados a consulta ciudadana a planes: 
http://colciencias.gov.co/planeacion-y-gestion/estrategia-transparencia-y-participacion-ciudadana</t>
    </r>
  </si>
  <si>
    <r>
      <t xml:space="preserve">Se realiza la socialización de los  riesgos de corrupción de la Entidad mediante su publicación en página web y correo institucional de socialización al 100% de los funcionarios:
</t>
    </r>
    <r>
      <rPr>
        <b/>
        <sz val="9"/>
        <color theme="1"/>
        <rFont val="Arial"/>
        <family val="2"/>
      </rPr>
      <t xml:space="preserve">Soporte: 
</t>
    </r>
    <r>
      <rPr>
        <sz val="9"/>
        <color theme="1"/>
        <rFont val="Arial"/>
        <family val="2"/>
      </rPr>
      <t>1. Publicación mapa de riesgos de corrupción a 31 de enero de 2017: 
http://www.colciencias.gov.co/colciencias/planeacion_y_gestion/planeacion_gestion_anticorrupcion_list
2. Correos internos de socialización al interior de la Entidad.</t>
    </r>
  </si>
  <si>
    <r>
      <t xml:space="preserve">El mapa de riesgos de corrupción fue publicado el 31 de enero de 2017  en la pagina web ,  en formato de acceso a la ciudadanía (excel),  de conformidad con los lineamientos de la ley de Transparencia y acceso a la Información.
</t>
    </r>
    <r>
      <rPr>
        <b/>
        <sz val="9"/>
        <color theme="1"/>
        <rFont val="Arial"/>
        <family val="2"/>
      </rPr>
      <t>Soporte:</t>
    </r>
    <r>
      <rPr>
        <sz val="9"/>
        <color theme="1"/>
        <rFont val="Arial"/>
        <family val="2"/>
      </rPr>
      <t xml:space="preserve">
http://colciencias.gov.co/colciencias/planeacion_y_gestion/planeacion_gestion_anticorrupcion_list</t>
    </r>
  </si>
  <si>
    <r>
      <rPr>
        <b/>
        <sz val="9"/>
        <rFont val="Arial"/>
        <family val="2"/>
      </rPr>
      <t>Planeación y mejora estrategia de Rendición de cuentas y participación ciudadana</t>
    </r>
    <r>
      <rPr>
        <sz val="9"/>
        <rFont val="Arial"/>
        <family val="2"/>
      </rPr>
      <t xml:space="preserve">
De acuerdo con los resultados de la evaluación de la Estrategia de Participación Ciudadana y Rendición de Cuentas de la vigencia anterior y de la caracterización de los  ciudadanos y grupos de interés, realizar los ajustes y mejoras a que haya lugar en la estrategia</t>
    </r>
  </si>
  <si>
    <r>
      <rPr>
        <b/>
        <sz val="9"/>
        <rFont val="Arial"/>
        <family val="2"/>
      </rPr>
      <t xml:space="preserve">Rendición de Cuentas permanente:
</t>
    </r>
    <r>
      <rPr>
        <sz val="9"/>
        <rFont val="Arial"/>
        <family val="2"/>
      </rPr>
      <t>Socializar y Publicar de forma permanente   información clara, relevante, veraz y oportuna relacionada con los resultados, avances y logros de la gestión  así como información de interés para la ciudadanía y demás partes  interesadas a través de:
• Informes anuales y periódicos de gestión y resultados.
• Boletín estadístico.
• Información de interés para los diversos actores que hacen parte del Sistema Nacional de CTeI 
• Publicaciones de  interés general para la ciudadanía.
• Publicación de Datos Abiertos.
• Publicación y actualización permanente de Información en cumplimiento de la Ley 1712 de 2014.</t>
    </r>
  </si>
  <si>
    <r>
      <rPr>
        <b/>
        <sz val="9"/>
        <rFont val="Arial"/>
        <family val="2"/>
      </rPr>
      <t xml:space="preserve">Desarrollar y Fortalecer canales de Dialogo
</t>
    </r>
    <r>
      <rPr>
        <sz val="9"/>
        <rFont val="Arial"/>
        <family val="2"/>
      </rPr>
      <t xml:space="preserve">
Desarrollar y fortalecer diversos espacios para dialogar con los diferentes públicos en temáticas de interés para los actores del SCNTI a través de los siguientes mecanismos:
• Presencia de Colciencias en las regiones como estrategia de acompañamiento y apoyo en el proceso de articulación entre el Gobierno Nacional y las regiones en la política de CTeI
• Promoción de espacios para recibir aportes al diseño de política, donde se convoca a la participación ciudadana en la construcción de documentos de política relacionados con la CTeI en el país.
• Promoción del diálogo en las audiencias públicas de rendición de cuentas a través de diversas modalidades: presencial y virtual.
• Encuentros presenciales de la Dirección con públicos determinados o grupos de interés, para visibilizar la gestión que adelanta y escuchar los aportes e inquietudes a la audiencia.
• Promoción de espacios de discusión con la ciudadanía como las salas de chat o foros para convocatorias donde se da explicación y aclaración, sobre el desarrollo de las diferentes etapas y se escuchan aportes al proceso.
• Promoción del diálogo y la participación ciudadana a través de la gestión  de peticiones, quejas, reclamos, denuncias, sugerencias, de las cuales se retroalimentarán los aspectos más relevantes para la mejora institucional.
• Promoción de espacios para recibir aportes al diseño  de los Planes Programas y proyectos</t>
    </r>
  </si>
  <si>
    <r>
      <rPr>
        <b/>
        <sz val="9"/>
        <rFont val="Arial"/>
        <family val="2"/>
      </rPr>
      <t xml:space="preserve">Desarrollo de competencias para la participación ciudadana y la rendición de cuentas
</t>
    </r>
    <r>
      <rPr>
        <sz val="9"/>
        <rFont val="Arial"/>
        <family val="2"/>
      </rPr>
      <t xml:space="preserve">
Generación de espacios para la rendición de cuentas interna (rendición entre áreas), que permitan el desarrollo de competencias para el ejercicio</t>
    </r>
  </si>
  <si>
    <t>Esta  actividad quedo programada para el segundo cuatrimestre de 2017</t>
  </si>
  <si>
    <r>
      <rPr>
        <b/>
        <sz val="9"/>
        <rFont val="Arial"/>
        <family val="2"/>
      </rPr>
      <t xml:space="preserve">Cultura del buen servicio y participación ciudadana
</t>
    </r>
    <r>
      <rPr>
        <sz val="9"/>
        <rFont val="Arial"/>
        <family val="2"/>
      </rPr>
      <t>Crear una estrategia que  promueva al interior de Colciencias una cultura  del buen servicio,  agradecimiento e invitación permanente a la comunidad y demás grupos de interés, de participar en los espacios de diálogo, socializando los resultados, cambios o mejoras institucionales logradas con su aporte.</t>
    </r>
  </si>
  <si>
    <t>AVANCE 1 CUATRIMESTRE DE 2017</t>
  </si>
  <si>
    <r>
      <t xml:space="preserve">Durante el mes de febrero de 2017  se realizar la  evaluación de la Estrategia de Participación Ciudadana y Rendición de Cuentas de la Entidad de la vigencia  2016, con el fin de obtener un diagnóstico sobre el avance de la Estrategia en la Entidad en los componentes de información, diálogo e incentivos
El  informe es publicado en la página web y socializado en el Comité de Desarrollo Administrativo del 24 de abril de 2017, a fin de facilitar que los responsables y líderes de proceso conozcan los resultados, las lecciones aprendidas y recomendaciones de mejora. 
Este resultado permite un cumplimiento del 100% en la tarea.
</t>
    </r>
    <r>
      <rPr>
        <b/>
        <sz val="9"/>
        <rFont val="Arial"/>
        <family val="2"/>
      </rPr>
      <t xml:space="preserve">Soporte: 
</t>
    </r>
    <r>
      <rPr>
        <sz val="9"/>
        <rFont val="Arial"/>
        <family val="2"/>
      </rPr>
      <t>1. Publicación Informe de seguimiento a la Estrategia de Participación Ciudadana y Rendición de Cuentas vigencia 2016.
http://colciencias.gov.co/colciencias/planeacion_y_gestion/informegestion
2.  Acta Comité de Desarrollo Administrativo del 24 de abril de 2017</t>
    </r>
  </si>
  <si>
    <r>
      <rPr>
        <b/>
        <sz val="9"/>
        <rFont val="Arial"/>
        <family val="2"/>
      </rPr>
      <t xml:space="preserve">
Audiencia de Rendición de Cuentas:
</t>
    </r>
    <r>
      <rPr>
        <sz val="9"/>
        <rFont val="Arial"/>
        <family val="2"/>
      </rPr>
      <t xml:space="preserve">
Realizar la audiencia de redición de cuentas asegurando la inclusión de la información mínima a socializar de acuerdo al protocolo establecido en la Estrategia de Participación Ciudadana y Rendición de Cuentas</t>
    </r>
  </si>
  <si>
    <r>
      <t xml:space="preserve">Durante el mes febrero de 2017 se realiza la actualización de la resolución del  Comité de Desarrollo Administrativo  a fin de incluir el seguimiento periódico a los siguientes temas: Indicadores y metas de gobierno, Mapa de Riesgos de Corrupción, Transparencia y Acceso a la Información, Participación Ciudadana, Rendición de Cuentas, Servicio al Ciudadano, Gestión del Talento Humano, Gestión Documental, Gestión Financiera, Gobierno en Línea. La resolución es actualizada el 3 de marzo de 2017.
Durante el mes de abril de 2017 se socializa en el Comité de Desarrollo Administrativo el cronograma de temas estratégicos a tratar de conformidad con artículo segundo, función 11 Resolución Interna 132 de 2017, a fin de asegurar el desarrollo de competencias para la rendición de cuentas al interior de la Entidad.
</t>
    </r>
    <r>
      <rPr>
        <b/>
        <sz val="9"/>
        <rFont val="Arial"/>
        <family val="2"/>
      </rPr>
      <t>Soporte:</t>
    </r>
    <r>
      <rPr>
        <sz val="9"/>
        <rFont val="Arial"/>
        <family val="2"/>
      </rPr>
      <t xml:space="preserve">
* Resolución Interna 132 de 2017, disponible en página web
* Acta Comité de Desarrollo Administrativo del 24 de abril de 2017</t>
    </r>
  </si>
  <si>
    <r>
      <rPr>
        <b/>
        <sz val="9"/>
        <rFont val="Arial"/>
        <family val="2"/>
      </rPr>
      <t xml:space="preserve">Ejecución y seguimiento:
</t>
    </r>
    <r>
      <rPr>
        <sz val="9"/>
        <rFont val="Arial"/>
        <family val="2"/>
      </rPr>
      <t xml:space="preserve">
Realizar seguimiento permanente a la estrategia de la rendición de cuentas y participación ciudadana de la Entidad </t>
    </r>
  </si>
  <si>
    <t>Durante el primer cuatrimestre de 2017, la oficina  asesora de planeación realiza seguimiento a la estrategia de la rendición de cuentas y participación ciudadana de la Entidad  de la vigencia 2016, realizando la publicación de los resultados en la página web de la entidad y socializando los mismos en el CDA del 24 de abril de 2017, a fin de facilitar la retroalimentación de las lecciones aprendidas y recomendaciones de mejora en este sentido.
Así mismo realiza se asegura la publicación de los resultados del seguimiento a los planes, programas y proyectos vigencia 2016 y formulación de planes  2017, realizando consulta ciudadana sobre los resultados obtenidos. De igual forma se publican los avances en las herramientas de planeación con corte a I Trim de 2017.
Soporte:
1. Publicación informe de seguimiento a la Estrategia de Participación Ciudadana y Rendición de Cuentas vigencia 2016.
http://colciencias.gov.co/colciencias/planeacion_y_gestion/informegestion
2. Resultados del seguimiento a los planes, programas y proyectos vigencia 2016  y avances a I Trim de 2017.
http://www.colciencias.gov.co/colciencias/planeacion_y_gestion/seguimiento-gestion
http://www.colciencias.gov.co/colciencias/planeacion_y_gestion/informegestion</t>
  </si>
  <si>
    <r>
      <rPr>
        <b/>
        <sz val="9"/>
        <rFont val="Arial"/>
        <family val="2"/>
      </rPr>
      <t xml:space="preserve">Evaluación y control:
</t>
    </r>
    <r>
      <rPr>
        <sz val="9"/>
        <rFont val="Arial"/>
        <family val="2"/>
      </rPr>
      <t xml:space="preserve">
Realizar evaluación del ejercicio de rendición de cuentas y participación ciudadana de la Entidad incluyendo los componentes de información, diálogo e incentivos</t>
    </r>
  </si>
  <si>
    <t>El diseño de la estrategia para consolidar  de manera sistemática los aportes de la ciudadanía y demás grupos de interés derivados de los espacios de diálogo, se programa para el segundo cuatrimestre de 2017.</t>
  </si>
  <si>
    <t>La audiencia de redición de cuentas se programa para el mes de junio de 2017.
Con corte al 30 de abril de 2017, se tiene consolidada y publicada en la página web la información correspondiente a los resultados de la vigencia 2016  respecto a:
* Informe de gestión 2016
* Plan Estratégico Institucional (PEI) 2016
* Plan de Acción Institucional (PAI) 2016
* Plan de Inversión (PI) 2016
* Plan Anual de Adquisiciones (PAA) 2016
* Plan Anticorrupción y de Atención al Ciudadano (PAAC)2016
* Mapa de Riesgos de Corrupción 2016
Así mismo se publica el resultado del seguimiento a I trimestre de 2017 respecto a:
*Plan Estratégico Institucional (PEI) I Trimestre de  2017
* Plan de Acción Institucional (PAI)  I Trimestre de  2017
* Plan de Inversión (PI)  I Trimestre de  2017
* Plan Anual de Adquisiciones (PAA)  I Trimestre de  2017
Soporte:
1. Resultados del seguimiento a los planes, programas y proyectos vigencia 2016  y avances a I Trim de 2017.
http://www.colciencias.gov.co/colciencias/planeacion_y_gestion/seguimiento-gestion
http://www.colciencias.gov.co/colciencias/planeacion_y_gestion/informegestion</t>
  </si>
  <si>
    <t>Durante el primer cuatrimestre de 2017 se mejora la caracterización de los ciudadanos y grupos de interés identificando y actualizando:
* Necesidades de Información
* Temas de mayor Interés
* Mecanismo de socialización y divulgación de la información a los cuales pueden acceder con mayor facilidad de acuerdo al grupo de interés caracterizado.
* Necesidades de comprensión para la aplicación de la estrategia de lenguaje claro
La presentación del documento se programa para el Comité de Desarrollo Administrativo del 9 de mayo de 2017, a fin de realizar la publicación final del documento el 30 de mayo de 2017 
Con este resultado el avance de la tarea es del 70%
Soporte: Caracterización de usuarios Colciencias a 30 de abril de 2017</t>
  </si>
  <si>
    <t>Durante el primer cuatrimestre se realiza la actualización de la Estrategia de Participación Ciudadana y Rendición de Cuentas, la cual es presentada en el Comité de Desarrollo administrativo del 24 de enero de 2017, recibiendo recomendaciones de ajuste y mejora.
Teniendo en cuenta la necesidad de incluir las lecciones aprendidas correspondientes a la evaluación de la Estrategia de Participación Ciudadana y Rendición de Cuentas de la vigencia 2016, se realiza la incorporación de las recomendaciones en la formulación de la estrategia para la vigencia 2017.
La publicación de la versión final resultante de la actualización se tiene planificada para la segunda semana del mes de mayo de 2017, con lo cual el avance en la actividad con corte a 30 de abril de 2017 es del 80%
Soporte:  
1.   Acta Comité de Desarrollo administrativo del 24 de enero de 2017
2.  Estrategia de participación Ciudadana 2017
http://colciencias.gov.co/planeacion-y-gestion/estrategia-transparencia-y-participacion-ciudadana</t>
  </si>
  <si>
    <t>Durante el primer cuatrimestre de 2017 se  fortalecen diversos espacios para dialogar con los diferentes públicos en temáticas de interés para los actores del SCNTI a través de los diferentes  mecanismos establecidos por la Entidad.
Los resultados de las acciones de diálogo enfocadas a consulta ciudadana se consolidan y publican en el Informe de Resultados Consulta Ciudadana a Planes y Proyectos 2017, disponible en la página web de la entidad. Estos resultados fueron socializados  en el Comité de Desarrollo Administrativo del  20 de febrero de 2017.
Soporte:
1. Espacios de diálogo en página web:
* Participa en la construcción de los Planes, Programas y Proyectos de Colciencias
http://colciencias.gov.co/content/participa-en-la-construccion-los-planes-programas-y-proyectos-colciencias
*  Participa en Hangout sobre la Convocatoria Jóvenes Investigadores
http://colciencias.gov.co/content/participa-en-hangout-sobre-la-convocatoria-jovenes-investigadores
* Participa en la sesión de preguntas y respuestas sobre movilidad internacional
http://colciencias.gov.co/content/participa-en-la-sesion-preguntas-y-respuestas-sobre-movilidad-internacional
* Participa en el Hangout sobre Propuestas para Fuentes no Convencionales de energía
http://colciencias.gov.co/content/participa-en-el-hangout-sobre-propuestas-para-fuentes-no-convencionales-energia
* Participa en Ecosistema Científico y contribuye al mejoramiento de la IES colombianas
http://colciencias.gov.co/sala_de_prensa/participa-en-ecosistema-cientifico-y-contribuye-al-mejoramiento-la-ies-colombianas
* Participa en la ventanilla abierta para el Reconocimiento de actores
http://colciencias.gov.co/sala_de_prensa/participa-en-la-ventanilla-abierta-para-el-reconocimiento-actores
2.Acta Comité de Desarrollo Administrativo del  20 de febrero de 2017.
3. Publicación informe  de Resultados Consulta Ciudadana a Planes y Proyectos 2017:
http://colciencias.gov.co/planeacion-y-gestion/estrategia-transparencia-y-participacion-ciudadana</t>
  </si>
  <si>
    <t>Durante el primer cuatrimestre se consolida la estrategia de capacitación en temas de participación ciudadana, rendición de cuentas, control social, gobernabilidad y transparencia, asegurando su inclusión en el Plan Institucional de Capacitación con lo cual se obtiene un avance del 10% en la actividad.
Los espacios programados inician su ejecución a partir del segundo cuatrimestre de 2017, por lo cual la tarea evidencia un avance del 10%.
Soporte:
Reporte programa estratégico "Cero Improvisación", iniciativa "Socializar, capacitar, apropiar" GINA/ Módulo Planes</t>
  </si>
  <si>
    <t>Durante el primer cuatrimestre se realiza la actualización de la Estrategia de Participación Ciudadana y Rendición de Cuentas vigencia 2017, en la cual se incluyen las lecciones aprendidas y recomendaciones de mejora correspondientes a la evaluación de la Estrategia de Participación Ciudadana y Rendición de Cuentas de la vigencia 2016.
La publicación de la versión final resultante de la actualización se tiene planificada para la segunda semana del mes de mayo de 2017.
Con este resultado se obtiene un avance del 33% en la actividad
Soporte:  
1.  Estrategia de participación Ciudadana 2017
http://colciencias.gov.co/planeacion-y-gestion/estrategia-transparencia-y-participacion-ciudadana</t>
  </si>
  <si>
    <r>
      <t xml:space="preserve">Se realiza socialización de la nueva metodología mediante capacitación magistral a líderes y responsables de proceso  el 28 de Abril de 2017 y a  través de mesas  de trabajo con los responsables de proceso.
</t>
    </r>
    <r>
      <rPr>
        <b/>
        <sz val="9"/>
        <color theme="1"/>
        <rFont val="Arial"/>
        <family val="2"/>
      </rPr>
      <t xml:space="preserve">
Soporte:</t>
    </r>
    <r>
      <rPr>
        <sz val="9"/>
        <color theme="1"/>
        <rFont val="Arial"/>
        <family val="2"/>
      </rPr>
      <t xml:space="preserve">  Se anexa presentación y listas de asistencia a capacitaciones y mesas de trabajo</t>
    </r>
  </si>
  <si>
    <t>Esta  actividad quedo programada para el  tercer cuatrimestre   de 2017</t>
  </si>
  <si>
    <t>Esta  actividad inicia en junio  de 2017</t>
  </si>
  <si>
    <r>
      <t xml:space="preserve">Esta actividad inicia en el mes de abril de 2017, obteniendo como avance la revisión y ajuste de los riesgos del proceso a fin de asegurar coherencia con las acciones de actualización y mejora de los documentos del proceso.
El avance de la tarea con corte a 30 de abril de 2017 es del 10%
</t>
    </r>
    <r>
      <rPr>
        <b/>
        <sz val="9"/>
        <rFont val="Arial"/>
        <family val="2"/>
      </rPr>
      <t xml:space="preserve">Soporte:
</t>
    </r>
    <r>
      <rPr>
        <sz val="9"/>
        <rFont val="Arial"/>
        <family val="2"/>
      </rPr>
      <t xml:space="preserve">
GINA / Módulo Riesgos
</t>
    </r>
  </si>
  <si>
    <r>
      <t xml:space="preserve">Se realiza  el informe de seguimiento  a las PQRDS que llegaron a la entidad durante el trimestre I de 2017 a través de los diferentes canales que la entidad tiene establecidos para el uso por parte de los ciudadanos.
En el seguimiento realizado se evidencia que el mayor numero de solicitudes corresponden a requerimientos referidos a  las convocatorias gestionadas  por la entidad, seguido por temas  relacionados con la Red Scienti.
Los resultados de la evaluación muestran que de las 18.617 solicitudes atendidas en el primer trimestre de 2017, el 59% llegan mediante correo electrónico, el 23,64 % son solicitudes telefónicas, el 16% corresponde a correo certificado y el 0,87% a requerimientos presenciales, resultados que evidencia los esfuerzos de la entidad para garantizar la respuesta a solicitudes tramitadas por canales de fácil acceso para la ciudadanía
</t>
    </r>
    <r>
      <rPr>
        <b/>
        <sz val="9"/>
        <rFont val="Arial"/>
        <family val="2"/>
      </rPr>
      <t>Soporte:</t>
    </r>
    <r>
      <rPr>
        <sz val="9"/>
        <rFont val="Arial"/>
        <family val="2"/>
      </rPr>
      <t xml:space="preserve">
1. Informes trimestral de PQRS
http://www.colciencias.gov.co/informe-ciudadania</t>
    </r>
  </si>
  <si>
    <r>
      <t xml:space="preserve">Desde 2016 se vienen realizando reuniones con la Oficina TIC y gestión documental para generar los cambios en la herramienta de ORFEO que fue escogida para manejo de PQRDS ya que no se contaba con el presupuesto para compra de una nueva herramienta.
Durante este periodo, se han evidenciado necesidades de ajustes que requieren de tiempo ya que se parte de la base que ORFEO es un sistema de gestión documental y el módulo de PQRDS es un nuevo desarrollo que implica cambios estructurales tanto de la plataforma como del procedimiento.
Los ajustes y modificaciones se encuentran en desarrollo y se espera salir a producción en el segundo trimestre  de 2017, con lo cual el avance en la tarea es del 33%
</t>
    </r>
    <r>
      <rPr>
        <b/>
        <sz val="9"/>
        <rFont val="Arial"/>
        <family val="2"/>
      </rPr>
      <t>Soporte:</t>
    </r>
    <r>
      <rPr>
        <sz val="9"/>
        <rFont val="Arial"/>
        <family val="2"/>
      </rPr>
      <t xml:space="preserve">
1. Reporte programa estratégico "Cultura de servicio al ciudadano" , iniciativa "Puesta en marcha de la solución de automatización del servicio para el manejo de PQRDS" GINA/ Módulo Planes</t>
    </r>
  </si>
  <si>
    <r>
      <t xml:space="preserve">Se realiza seguimiento a la calidad y respuesta oportuna de las peticiones, quejas, reclamos, denuncias y sugerencias (PQRDS) que llegaron a la entidad durante el trimestre I de 2017 a través de los diferentes canales que la entidad tiene establecidos para el uso por parte de los ciudadanos.
En el seguimiento realizado se evidencia que el  93.4% del total de las solicitudes se tramitan entre 1-15 días siendo los términos de ley establecidos para el tipo de solicitudes que ingresan a la entidad. 
Se evidencia un incremento en el plazo 16-30 días donde se incluyeron 1.192 requerimientos que por fallas técnicas en los formulario de la web, se tramitaron extemporáneamente, de los tiempos establecidos al interior de  la Entidad. 
Con corte a 30 de abril de 2017,   no se registran requerimientos vencidos.
Para el periodo no se evidenciaron reclamos y fue tramitada una queja la cual fue asignada al área responsable para ser analizada y respondida al interesado.
</t>
    </r>
    <r>
      <rPr>
        <b/>
        <sz val="9"/>
        <rFont val="Arial"/>
        <family val="2"/>
      </rPr>
      <t>Soporte:</t>
    </r>
    <r>
      <rPr>
        <sz val="9"/>
        <rFont val="Arial"/>
        <family val="2"/>
      </rPr>
      <t xml:space="preserve">
1. Reporte programa estratégico "Cultura de servicio al ciudadano" , iniciativa "Implementación seguimiento PQRD" GINA/ Módulo Planes</t>
    </r>
  </si>
  <si>
    <t>Basado en los planes del objetivo Cultura y comunicación de cara al ciudadano durante el primer cuatrimestre se documenta el plan y aprueba el plan de trabajo con actividades que le apuntan al desarrollo de una cultura de servicio al interior de la entidad,  contando con  acciones para todos los niveles de la organización que permitan un mayor conocimiento de los lineamientos del proceso de atención al ciudadano.
1. Reporte programa estratégico "Cultura de servicio al ciudadano" , iniciativa "Afianzar la cultura de servicio al ciudadano al interior de la Entidad " GINA/ Módulo Planes</t>
  </si>
  <si>
    <t>Gestionar la publicación y actualización periódica de la información mínima obligatoria según lo dispuesto por la Ley 1712 de 2014 y el Decreto Reglamentario 1081 de 2015, que incluya:
• Publicación de información mínima obligatoria sobre la estructura institucional.
• Publicación de información mínima obligatoria de procedimientos, servicios y funcionamiento.
• Publicación de información sobre contratación pública.
• Publicación y divulgación de información establecida en la Estrategia de Gobierno en Línea.</t>
  </si>
  <si>
    <r>
      <t xml:space="preserve">Durante el primer cuatrimestre de 2017 se realiza la revisión y actualización del enlace de transparencia y acceso a la información, el cual es organizado para cumplir en un 100% por la estructura recomendada en la Resolución 3564 de 2015 en su anexo 1.
</t>
    </r>
    <r>
      <rPr>
        <b/>
        <sz val="9"/>
        <rFont val="Arial"/>
        <family val="2"/>
      </rPr>
      <t>Soporte:</t>
    </r>
    <r>
      <rPr>
        <sz val="9"/>
        <rFont val="Arial"/>
        <family val="2"/>
      </rPr>
      <t xml:space="preserve">
Transparencia y Acceso a la Información Pública
http://www.colciencias.gov.co/transparencia-accesoainformacionpublica</t>
    </r>
  </si>
  <si>
    <r>
      <t xml:space="preserve">Durante el primer cuatrimestre de 2017 se realiza la revisión y actualización de la información publicada en el enlace de transparencia y acceso a la información.
Se revisa la calidad de la información publicada asegurando que esta cumpla con criterios de claridad, relevancia, veracidad y oportunidad
</t>
    </r>
    <r>
      <rPr>
        <b/>
        <sz val="9"/>
        <rFont val="Arial"/>
        <family val="2"/>
      </rPr>
      <t>Soporte:</t>
    </r>
    <r>
      <rPr>
        <sz val="9"/>
        <rFont val="Arial"/>
        <family val="2"/>
      </rPr>
      <t xml:space="preserve">
Transparencia y Acceso a la Información Pública
http://www.colciencias.gov.co/transparencia-accesoainformacionpublica</t>
    </r>
  </si>
  <si>
    <r>
      <t xml:space="preserve">Durante el primer cuatrimestre de 2017 se  revisó, actualizó y  publicó en GINA una nueva versión del procedimiento Indexación de revistas científicas colombianas especializadas-Publindex. 
Así mismo se realiza la documentación de 3 guías de autoevaluación técnica y 3 guías de evaluación, acorde con el tipo de actor (centro de investigación, de desarrollo tecnológico, innovación y productividad, de ciencia), las cuales fueron publicadas en GINA y en la página web de Colciencias.
Con base en lo anterior, en el próximo cuatrimestre se modificará el trámite inscrito en el SUIT, definiendo los pasos a seguir por parte del ciudadano, así como también los requisitos solicitados, eliminando la entrega del fascículo y la carta de aceptación, los cuales no serán exigidos ni en medio físico ni magnético por parte de Colciencias.
</t>
    </r>
    <r>
      <rPr>
        <b/>
        <sz val="9"/>
        <rFont val="Arial"/>
        <family val="2"/>
      </rPr>
      <t xml:space="preserve">Soporte:
</t>
    </r>
    <r>
      <rPr>
        <sz val="9"/>
        <rFont val="Arial"/>
        <family val="2"/>
      </rPr>
      <t xml:space="preserve">
Soporte: GINA / Modulo Documentos</t>
    </r>
  </si>
  <si>
    <r>
      <t xml:space="preserve">Se realiza seguimiento a la calidad y respuesta oportuna de las peticiones, quejas, reclamos, denuncias y sugerencias (PQRDS) que llegaron a la entidad durante el trimestre I de 2017 a través de los diferentes canales que la entidad tiene establecidos para el uso por parte de los ciudadanos.
En el seguimiento realizado se evidencia que el  93.4% del total de las solicitudes se tramitan entre 1-15 días siendo los términos de ley establecidos para el tipo de solicitudes que ingresan a la entidad. 
Se evidencia un incremento en el plazo 16-30 días donde se incluyeron 1.192 requerimientos que por fallas técnicas en los formulario de la web, se tramitaron extemporáneamente, de los tiempos establecidos al interior de  la Entidad. 
Con corte a 30 de abril de 2017,   no se registran requerimientos vencidos.
</t>
    </r>
    <r>
      <rPr>
        <b/>
        <sz val="9"/>
        <rFont val="Arial"/>
        <family val="2"/>
      </rPr>
      <t>Soporte:</t>
    </r>
    <r>
      <rPr>
        <sz val="9"/>
        <rFont val="Arial"/>
        <family val="2"/>
      </rPr>
      <t xml:space="preserve">
1. Reporte programa estratégico "Cultura de servicio al ciudadano" , iniciativa "Implementación seguimiento PQRD" GINA/ Módulo Planes</t>
    </r>
  </si>
  <si>
    <r>
      <t xml:space="preserve">Durante el primer cuatrimestre de 2017 la Oficina TIC, realiza seguimiento y acompañamiento para la actualización y ampliación de los datos abiertos con asesoría técnica del Ministerio de Tecnologías de la Información y las Comunicaciones.
La información vigente sobre los datos abiertos publicados se puede consultar a través del siguiente enlace:
</t>
    </r>
    <r>
      <rPr>
        <b/>
        <sz val="9"/>
        <color theme="1"/>
        <rFont val="Arial"/>
        <family val="2"/>
      </rPr>
      <t>Soporte:</t>
    </r>
    <r>
      <rPr>
        <sz val="9"/>
        <color theme="1"/>
        <rFont val="Arial"/>
        <family val="2"/>
      </rPr>
      <t xml:space="preserve">
</t>
    </r>
    <r>
      <rPr>
        <sz val="9"/>
        <color rgb="FF0000CC"/>
        <rFont val="Arial"/>
        <family val="2"/>
      </rPr>
      <t xml:space="preserve">http://www.colciencias.gov.co/atencion/datosabiertos
</t>
    </r>
    <r>
      <rPr>
        <sz val="9"/>
        <color theme="1"/>
        <rFont val="Arial"/>
        <family val="2"/>
      </rPr>
      <t>Des</t>
    </r>
    <r>
      <rPr>
        <sz val="9"/>
        <rFont val="Arial"/>
        <family val="2"/>
      </rPr>
      <t xml:space="preserve">de la Oficina Asesora de Planeación  se promueve la publicación de los planes en formato excel, a fin de promover el acceso a esta información como datos abiertos, disponibles en los siguientes enlaces:
</t>
    </r>
    <r>
      <rPr>
        <b/>
        <sz val="9"/>
        <rFont val="Arial"/>
        <family val="2"/>
      </rPr>
      <t>Soporte:</t>
    </r>
    <r>
      <rPr>
        <sz val="9"/>
        <rFont val="Arial"/>
        <family val="2"/>
      </rPr>
      <t xml:space="preserve">
</t>
    </r>
    <r>
      <rPr>
        <sz val="9"/>
        <color rgb="FF0000CC"/>
        <rFont val="Arial"/>
        <family val="2"/>
      </rPr>
      <t>http://www.colciencias.gov.co/colciencias/planeacion_y_gestion
http://www.colciencias.gov.co/colciencias/planeacion_y_gestion/planeacion_gestion_adquisicion_list
http://www.colciencias.gov.co/colciencias/planeacion_y_gestion/direccionamiento_estrategico</t>
    </r>
  </si>
  <si>
    <r>
      <t xml:space="preserve">Durante el periodo, el Plan Anual de Adquisiciones ha sido revisado y actualizado en el marco del comité de desarrollo administrativo institucional.  
El plan vigente y su respectivo seguimiento se encuentran en el siguiente link:  
</t>
    </r>
    <r>
      <rPr>
        <b/>
        <sz val="9"/>
        <rFont val="Arial"/>
        <family val="2"/>
      </rPr>
      <t>Soporte:</t>
    </r>
    <r>
      <rPr>
        <sz val="9"/>
        <rFont val="Arial"/>
        <family val="2"/>
      </rPr>
      <t xml:space="preserve">
</t>
    </r>
    <r>
      <rPr>
        <sz val="9"/>
        <color rgb="FF0000CC"/>
        <rFont val="Arial"/>
        <family val="2"/>
      </rPr>
      <t>http://www.colciencias.gov.co/colciencias/planeacion_y_gestion/planeacion_gestion_adquisicion_list</t>
    </r>
  </si>
  <si>
    <r>
      <t xml:space="preserve">Durante el primer cuatrimestre de 2017 se asegura la publicación actualizada del  Esquema de Publicación de información
Así mismo la Oficina TIC, realiza seguimiento y acompañamiento  para la construcción del registro o inventario de activos de Información e  Índice de información clasificada y reservada, documentos que se planifica publicar en el segundo cuatrimestre de 2017
</t>
    </r>
    <r>
      <rPr>
        <b/>
        <sz val="9"/>
        <rFont val="Arial"/>
        <family val="2"/>
      </rPr>
      <t xml:space="preserve">
Soporte:
</t>
    </r>
    <r>
      <rPr>
        <sz val="9"/>
        <rFont val="Arial"/>
        <family val="2"/>
      </rPr>
      <t xml:space="preserve">
Transparencia y Acceso a la Información Pública
http://www.colciencias.gov.co/transparencia-accesoainformacionpublic</t>
    </r>
  </si>
  <si>
    <r>
      <rPr>
        <b/>
        <sz val="9"/>
        <rFont val="Arial"/>
        <family val="2"/>
      </rPr>
      <t xml:space="preserve">Diagnóstico:
</t>
    </r>
    <r>
      <rPr>
        <sz val="9"/>
        <rFont val="Arial"/>
        <family val="2"/>
      </rPr>
      <t xml:space="preserve">
Realizar la  evaluación de la Estrategia de Participación Ciudadana y Rendición de Cuentas de la Entidad de la vigencia anterior, con el fin de obtener un diagnóstico sobre el avance de la Estrategia en la Entidad. El informe de evaluación debe contener:
* Avances de los componentes de información, diálogo e incentivos
* Lecciones aprendidas del proceso de evaluación de la rendición de cuentas y participación ciudadana en la Entidad
* Recomendaciones de Mejora</t>
    </r>
  </si>
  <si>
    <t>FECHA</t>
  </si>
  <si>
    <t>CAMBIOS</t>
  </si>
  <si>
    <t>ENTE APROBADOR</t>
  </si>
  <si>
    <t>VERSIÓN</t>
  </si>
  <si>
    <t>CONTROL DE CAMBIOS AL PLAN ANTICORRUPCION Y DE ATENCIÓN AL CIUDADANO 2017</t>
  </si>
  <si>
    <t>Versión Inicial 00 del Plan Anticorrupción y de Atención al Ciudadano 2017</t>
  </si>
  <si>
    <t>4.4</t>
  </si>
  <si>
    <t>4.5</t>
  </si>
  <si>
    <t>5.2</t>
  </si>
  <si>
    <t>5.3</t>
  </si>
  <si>
    <t>Se aprueba ajustes al Plan Anticorrupción y de Atención al Ciudadano 2017 en su componente anti trámites,  el cual fue consultado con el DAFP y se realizaron ajustes que obedecen a detallar mejor el beneficio de la racionalización de cara al ciudadano y aclarar que los documentos que se pretenden eliminar no serán solicitados a los ciudadanos por medio físico ni magnético.
Así mismo se informa ajuste del Mapa de riesgos de Corrupción de acuerdo a resultado consulta en donde se mejora la formulación del riesgo de convocatorias:
* R4-2017 Posible favorecimiento indebido a terceros derivado de omisiones en el proceso Gestión de Convocatorias en aspectos como: planeación, apertura, cierre, evaluación y publicación de resultados.
*  R10-2017 Uso indebido de los bienes de la entidad para favorecimiento propio o a terceros.</t>
  </si>
  <si>
    <t>Comité de Desarrollo Administrativo sesión del 09 de mayo de 2017</t>
  </si>
  <si>
    <t>Comité de Desarrollo Administrativo sesión del 30 de enero de 2017</t>
  </si>
  <si>
    <t>Comité de Desarrollo Administrativo sesión del 24  de enero de 2017</t>
  </si>
  <si>
    <t>Publicaciones realizadas: 
• Informes anuales y periódicos de gestión y resultados.
• Boletín estadístico.
• Información de interés para los diversos actores que hacen parte del Sistema Nacional de CTeI  pagina web y en redes sociales
• Publicaciones de interés general para la ciudadanía.
• Publicación de Datos Abiertos.
* Informe de rendición de cuentas 2016 en el marco de la audiencia
* Informe de evaluación audiencia  pública de rendición de cuentas vigencia 2016</t>
  </si>
  <si>
    <r>
      <t xml:space="preserve">Los Riesgos de corrupción se publicaron de acuerdo a lo dispuesto en las metodologías "Guía para la Gestión de Riesgo de Corrupción y Estrategias para la construcción del Plan Anticorrupción y de Atención al Ciudadano", en lo corrido del primer cuatrimestre de 2017, los Riesgos de corrupción se actualizaron cumpliendo con directrices establecidas por la OAP. Evidencia que la OCI visualizo en: </t>
    </r>
    <r>
      <rPr>
        <u/>
        <sz val="9"/>
        <color rgb="FF0070C0"/>
        <rFont val="Arial"/>
        <family val="2"/>
      </rPr>
      <t>http://awa/gina/rsk/searchers?soa=2&amp;mdl=rsk&amp;_sveVrs=78f774a966f3bf7efe06790e7a28f4dea4a584d8&amp;mis=rsk2</t>
    </r>
  </si>
  <si>
    <t>Mediante soportes y/o archivos adjuntos como evidencia al cumplimiento de la actividad; la OCI visualizo las actas de asistencia, en cuyo cuerpo se observa como tema central la socialización de: Metodología de administración del riesgo Colciencias y revisión de la matriz del Riesgo, actividad que se realizó los líderes de proceso de cada una de la áreas de la entidad.</t>
  </si>
  <si>
    <r>
      <t xml:space="preserve">Se evidencio el cumplimiento de la actividad en: </t>
    </r>
    <r>
      <rPr>
        <u/>
        <sz val="9"/>
        <color rgb="FF0070C0"/>
        <rFont val="Arial"/>
        <family val="2"/>
      </rPr>
      <t xml:space="preserve">http://www.colciencias.gov.co/colciencias/planeacion_y_gestion/planeacion_gestion_anticorrupcion_list  </t>
    </r>
  </si>
  <si>
    <r>
      <t xml:space="preserve">Luego del desarrollo de varias mesas de trabajo y revisiones tanto por parte de la Dirección de Fomento a la Investigación como del Equipo Calidad, se publicó en GINA una nueva versión del procedimiento Indexación de revistas científicas colombianas especializadas-Publindex. 
Con base en lo anterior, en el próximo cuatrimestre se modificará el trámite inscrito en el SUIT, definiendo los pasos a seguir por parte del ciudadano, así como también los requisitos solicitados, eliminando la entrega del fascículo y la carta de aceptación, los cuales no serán exigidos ni en medio físico ni magnético por parte de Colciencias.
</t>
    </r>
    <r>
      <rPr>
        <b/>
        <sz val="9"/>
        <color theme="1"/>
        <rFont val="Arial"/>
        <family val="2"/>
      </rPr>
      <t xml:space="preserve">
Soporte: </t>
    </r>
    <r>
      <rPr>
        <sz val="9"/>
        <color theme="1"/>
        <rFont val="Arial"/>
        <family val="2"/>
      </rPr>
      <t>GINA / Modulo Documentos</t>
    </r>
  </si>
  <si>
    <r>
      <t xml:space="preserve">Durante este periodo de tiempo, se realizaron diferentes actividades asociadas como son: TDS con la Subdirección General para aclarar y definir criterios para el reconocimiento de actores. Mesas de trabajo entre las tres direcciones técnicas (Fomento a la Investigación, Desarrollo Tecnológico e Innovación, Mentalidad y Cultura) para definir plan de trabajo para la documentación de guías y actualización de procedimiento, parametrización de formularios en línea para la solicitud de reconocimiento, previo a la apertura de la ventanilla. Presentación en comités de Subdirección de línea de tiempo para el cumplimiento de la apertura de la ventanilla. 
Documentación de 3 guías de autoevaluación técnica y 3 guías de evaluación, acorde con el tipo de actor (centro de investigación, de desarrollo tecnológico, innovación y productividad, de ciencia), las cuales fueron publicadas en GINA y en la página web de Colciencias, sección Portafolio/Reconocimiento de actores. Finalmente, el Equipo Calidad ajustó el procedimiento existente para reconocimiento de centros, el cual pasa a denominarse Reconocimiento de Actores del SNCTI. Dicho documento fue remitido a las áreas técnicas y se encuentra en fase de revisión.
</t>
    </r>
    <r>
      <rPr>
        <b/>
        <sz val="9"/>
        <color theme="1"/>
        <rFont val="Arial"/>
        <family val="2"/>
      </rPr>
      <t>Soporte:</t>
    </r>
    <r>
      <rPr>
        <sz val="9"/>
        <color theme="1"/>
        <rFont val="Arial"/>
        <family val="2"/>
      </rPr>
      <t xml:space="preserve"> GINA / Modulo Documentos</t>
    </r>
  </si>
  <si>
    <r>
      <t xml:space="preserve">La evaluación de la Estrategia de Participación Ciudadana y Rendición de Cuentas se realizó mediante el seguimiento a las actividades programadas para la vigencia 2016, dentro del componente de “Rendición de Cuentas” del Plan Anticorrupción y Atención al Ciudadano Vigencia 2016”, donde asignaron valores porcentuales a cada uno de los subcomponentes el detalle de los resultados se puede visualizar en: </t>
    </r>
    <r>
      <rPr>
        <u/>
        <sz val="9"/>
        <color rgb="FF0070C0"/>
        <rFont val="Arial"/>
        <family val="2"/>
      </rPr>
      <t>http://colciencias.gov.co/sites/default/files/upload/planeacion/informe-estrategia-participacion-y_-rendicion-cuentas_2016.pdf</t>
    </r>
    <r>
      <rPr>
        <sz val="9"/>
        <color rgb="FF0070C0"/>
        <rFont val="Arial"/>
        <family val="2"/>
      </rPr>
      <t xml:space="preserve"> ;  </t>
    </r>
    <r>
      <rPr>
        <sz val="9"/>
        <rFont val="Arial"/>
        <family val="2"/>
      </rPr>
      <t>adicionalmente el informe de evaluación contempla * Avances de los componentes de información, diálogo e incentivos * Lecciones aprendidas del proceso de evaluación de la rendición de cuentas y participación ciudadana en la Entidad y* Recomendaciones de Mejora. Publicación realizada. Grado de avance, acorde con lo reportado.</t>
    </r>
  </si>
  <si>
    <t>El documento se adjuntó como medio probatorio, el cual se encuentra en versión OO, del SGC, y de acuerdo a lo manifestado por la OAP, al interior del Comité de Desarrollo Administrativo del 09-05-2017, harán la presentación del documento respectivo. La OCI considera que el grado de avance reportado es coherente con los trabajos realizados.</t>
  </si>
  <si>
    <t>El Objetivo del Manual de la Estrategia de participación VOO, es: Definir y socializar los espacios físicos y virtuales de participación ciudadana que permiten involucrar a los actores del Sistema Nacional de Ciencias Tecnología e Innovación (SNCTI), la ciudadanía en general y demás grupos de interés a través de una comunicación en doble vía de la gestión misional y administración de Colciencias.  Documento que se encuentra para aprobación al interior de la herramienta GINA. Documento que se recibió como medio probatorio de la actividad programada. El avance es coherente con lo presupuestado.</t>
  </si>
  <si>
    <r>
      <t>Se hizo seguimiento y visualizo publicaciones que la entidad ha realizado a 30-04-2017, en el Link "Transparencia y acceso a la Información Pública", seguimiento que realizo la OCI, y se puede consultar en:</t>
    </r>
    <r>
      <rPr>
        <u/>
        <sz val="9"/>
        <color rgb="FF0070C0"/>
        <rFont val="Arial"/>
        <family val="2"/>
      </rPr>
      <t xml:space="preserve"> http://www.colciencias.gov.co/transparencia-accesoainformacionpublica</t>
    </r>
    <r>
      <rPr>
        <sz val="9"/>
        <rFont val="Arial"/>
        <family val="2"/>
      </rPr>
      <t>, Las publicaciones de cara al cumplimiento de la normatividad existente, se publican por parte de la entidad en forma permanente y en los plazos que las diferentes normas han establecido. Adicionalmente, los enlaces que indica la OAP, contienen los informes, boletines estadísticos, publicaciones de interés general para la ciudadanía, datos abiertos y publicaciones que dan cumplimiento a la Ley 1712 de 2014 y reportes programa estratégico</t>
    </r>
  </si>
  <si>
    <r>
      <t xml:space="preserve">Durante el primer cuatrimestre de 2017 se realiza la socialización  y publicación de forma permanente  información clara, relevante, veraz y oportuna relacionada con los resultados, avances y logros de la gestión 2016 y a I trimestre de 2017,  así como información de interés para la ciudadanía y demás partes  interesadas.
Se adelantaron las acciones correspondientes a la difusión de los programas estratégicos de la entidad, asociados a la gestión de 5 campañas de comunicación las cuales fueron el resultado del análisis y conceptualización de los temas. Para el periodo reportado se cumple al 100% con los indicadores proyectados que son: emisión de 5 campañas que corresponde a un 21% de avance respecto a la meta anual y comunicación de 5 programas estratégicos los cuales representan el 20% de avance del indicador.
Soporte:
1.  Informes anuales y periódicos de gestión y resultados:
</t>
    </r>
    <r>
      <rPr>
        <u/>
        <sz val="9"/>
        <color rgb="FF0070C0"/>
        <rFont val="Arial"/>
        <family val="2"/>
      </rPr>
      <t>http://www.colciencias.gov.co/colciencias/planeacion_y_gestion/seguimiento-gestion</t>
    </r>
    <r>
      <rPr>
        <u/>
        <sz val="9"/>
        <rFont val="Arial"/>
        <family val="2"/>
      </rPr>
      <t xml:space="preserve">
</t>
    </r>
    <r>
      <rPr>
        <u/>
        <sz val="9"/>
        <color rgb="FF0070C0"/>
        <rFont val="Arial"/>
        <family val="2"/>
      </rPr>
      <t>http://www.colciencias.gov.co/colciencias/planeacion_y_gestion/informegestion</t>
    </r>
    <r>
      <rPr>
        <sz val="9"/>
        <rFont val="Arial"/>
        <family val="2"/>
      </rPr>
      <t xml:space="preserve">
2.  Boletín estadístico:
</t>
    </r>
    <r>
      <rPr>
        <u/>
        <sz val="9"/>
        <color rgb="FF0070C0"/>
        <rFont val="Arial"/>
        <family val="2"/>
      </rPr>
      <t>http://www.colciencias.gov.co/colciencias/planeacion_y_gestion/estadisticassectoriales</t>
    </r>
    <r>
      <rPr>
        <sz val="9"/>
        <rFont val="Arial"/>
        <family val="2"/>
      </rPr>
      <t xml:space="preserve">
Información de interés para los diversos actores que hacen parte del Sistema Nacional de CTeI :
</t>
    </r>
    <r>
      <rPr>
        <u/>
        <sz val="9"/>
        <color rgb="FF0070C0"/>
        <rFont val="Arial"/>
        <family val="2"/>
      </rPr>
      <t>http://www.colciencias.gov.co/sala_de_prensa</t>
    </r>
    <r>
      <rPr>
        <u/>
        <sz val="9"/>
        <rFont val="Arial"/>
        <family val="2"/>
      </rPr>
      <t xml:space="preserve">
</t>
    </r>
    <r>
      <rPr>
        <u/>
        <sz val="9"/>
        <color rgb="FF0070C0"/>
        <rFont val="Arial"/>
        <family val="2"/>
      </rPr>
      <t>https://www.youtube.com/channel/UCnHLPpahfZdAMLON_EedlcA?feature=iv&amp;src_vid=Fw2iY1MR1e8&amp;annotation_id=annotation_2125321827</t>
    </r>
    <r>
      <rPr>
        <sz val="9"/>
        <rFont val="Arial"/>
        <family val="2"/>
      </rPr>
      <t xml:space="preserve">
3. Publicaciones de  interés general para la ciudadanía.
</t>
    </r>
    <r>
      <rPr>
        <u/>
        <sz val="9"/>
        <color rgb="FF0070C0"/>
        <rFont val="Arial"/>
        <family val="2"/>
      </rPr>
      <t>http://www.colciencias.gov.co/informe-ciudadania</t>
    </r>
    <r>
      <rPr>
        <sz val="9"/>
        <rFont val="Arial"/>
        <family val="2"/>
      </rPr>
      <t xml:space="preserve">
4. Publicación de Datos Abiertos:
</t>
    </r>
    <r>
      <rPr>
        <u/>
        <sz val="9"/>
        <color rgb="FF0070C0"/>
        <rFont val="Arial"/>
        <family val="2"/>
      </rPr>
      <t>http://www.colciencias.gov.co/atencion/datosabiertos</t>
    </r>
    <r>
      <rPr>
        <sz val="9"/>
        <rFont val="Arial"/>
        <family val="2"/>
      </rPr>
      <t xml:space="preserve">
5. Publicación y actualización permanente de Información en cumplimiento de la Ley 1712 de 2014.
</t>
    </r>
    <r>
      <rPr>
        <u/>
        <sz val="9"/>
        <color rgb="FF0070C0"/>
        <rFont val="Arial"/>
        <family val="2"/>
      </rPr>
      <t>http://www.colciencias.gov.co/transparencia-accesoainformacionpublica</t>
    </r>
    <r>
      <rPr>
        <sz val="9"/>
        <rFont val="Arial"/>
        <family val="2"/>
      </rPr>
      <t xml:space="preserve">
6. Reporte programa estratégico "Comunicamos los que hacemos" , iniciativa "Gestión de comunicación estratégica" y "Ecosistema digital - portal web" GINA/ Módulo Planes</t>
    </r>
  </si>
  <si>
    <r>
      <t xml:space="preserve">Los reportes efectuados durante el primer trimestre de 2017 del Plan Estratégico Institucional, Acción Institucional, de Inversión  y Plan Anual de adquisiciones , se puede visualizar en: </t>
    </r>
    <r>
      <rPr>
        <u/>
        <sz val="9"/>
        <color rgb="FF0070C0"/>
        <rFont val="Arial"/>
        <family val="2"/>
      </rPr>
      <t>http://www.colciencias.gov.co/transparencia-accesoainformacionpublica y http://www.colciencias.gov.co/colciencias/planeacion_y_gestion/seguimiento-gestion y  http://www.colciencias.gov.co/colciencias/planeacion_y_gestion/informegestion</t>
    </r>
    <r>
      <rPr>
        <sz val="9"/>
        <rFont val="Arial"/>
        <family val="2"/>
      </rPr>
      <t>, además las publicaciones de cara a la ciudadanía, cumplen con los postulados establecidos en la Ley No 1712 del 6 de marzo de 2014, Decreto 103 de 2015 y Resolución 3564 de 2015. Verificación de avance es coherente con reporte realizado por la OAP.</t>
    </r>
  </si>
  <si>
    <t xml:space="preserve">Actividad programada para desarrollarse en el segundo semestre de 2017; </t>
  </si>
  <si>
    <r>
      <t xml:space="preserve">Actividad que programaron para ser desarrollada durante la vigencia 2017, pero al cierres de abril 30 de 2017, han hechos reportes en el programa estratégico "Cero Improvisación”, socializar, capacitar apropiar, reporte que se puede ver en: </t>
    </r>
    <r>
      <rPr>
        <u/>
        <sz val="9"/>
        <color rgb="FF0070C0"/>
        <rFont val="Arial"/>
        <family val="2"/>
      </rPr>
      <t>http://awa/gina/pln/pln?soa=40&amp;mdl=pln&amp;_sveVrs=78f774a966f3bf7efe06790e7a28f4dea4a584d8&amp;float=&amp;plnId=9859&amp;id=84257&amp;__searcher_pos=tasks:0</t>
    </r>
  </si>
  <si>
    <t>http://colciencias.gov.co/sites/default/files/upload/planeacion/informe-estrategia-participacion-y_-rendicion-cuentas_2016.pdf ; link que visualiza y permite corroborar el cumplimiento del avance reportado.</t>
  </si>
  <si>
    <r>
      <t xml:space="preserve">Los Riesgos los revisaron e hicieron los ajustes en el mes de abril de 2017; actividad que adelantaron con cada uno de los lideres des procesos de la entidad, revisión que se surte de recomendación hecha por la OCI al interior del informe de auditoría al Plan Manejo del Riesgo y la trazabilidad de los ajustes puede verse en: </t>
    </r>
    <r>
      <rPr>
        <u/>
        <sz val="9"/>
        <color rgb="FF0070C0"/>
        <rFont val="Arial"/>
        <family val="2"/>
      </rPr>
      <t>http://awa/gina/rsk/searchers?soa=2&amp;mdl=rsk&amp;_sveVrs=78f774a966f3bf7efe06790e7a28f4dea4a584d8&amp;mis=rsk2</t>
    </r>
  </si>
  <si>
    <r>
      <t xml:space="preserve">Desde 2016 se vienen realizando reuniones con OTIC y gestión documental para generar los cambios en la herramienta de ORFEO que fue escogida para manejo de PQRDS. En informe dan cuenta de las peticiones, quejas, reclamos, denuncias y sugerencias (PQRDS) que llegaron a la entidad durante el trimestre I de 2017 a través de los diferentes canales que la entidad tiene establecidos para el uso por parte de los ciudadanos y establecen que los tiempos de respuesta oscilan entre 1-15 días. La OAP aprueba la tarea en razón a que la evidencia da cuenta de las actividades desarrolladas y entregables adjuntos. La OCI verifico documentos y concluye que existe pertinencia al interior de la actividad a realizar conducente a mitigar el riesgo inicialmente establecido. su trazabilidad se puede consultar en: </t>
    </r>
    <r>
      <rPr>
        <u/>
        <sz val="9"/>
        <color rgb="FF0070C0"/>
        <rFont val="Arial"/>
        <family val="2"/>
      </rPr>
      <t>http://awa/gina/rsk/risk?soa=42&amp;mdl=rsk&amp;_sveVrs=78f774a966f3bf7efe06790e7a28f4dea4a584d8&amp;currentManagement=5795&amp;id=10751</t>
    </r>
  </si>
  <si>
    <t>Sin Comentarios, actividad programada para ser desarrollada en la vigencia 2017</t>
  </si>
  <si>
    <r>
      <t xml:space="preserve">Dando cumplimiento a los dispuesto en la Ley  1712  de 06 de marzo de 2014, Decreto 103 de 2015 y Resolución No 3564 de 2015, la entidad actualiza y publica de cara a la ciudadanía e interesados, información  que se puede visualizar en: </t>
    </r>
    <r>
      <rPr>
        <u/>
        <sz val="9"/>
        <color rgb="FF0070C0"/>
        <rFont val="Arial"/>
        <family val="2"/>
      </rPr>
      <t>http://www.colciencias.gov.co/transparencia-accesoainformacionpublica</t>
    </r>
    <r>
      <rPr>
        <sz val="9"/>
        <rFont val="Arial"/>
        <family val="2"/>
      </rPr>
      <t xml:space="preserve"> , la cual reviso la OCI, el reporte es coherente toda vez que la actividad fue programada para desarrollarse a lo largo de la vigencia 2017.</t>
    </r>
  </si>
  <si>
    <t>Documentos que se encuentran publicados, la OCI, verifico  su publicación  y constato que al interior de la herramienta GINA, los documentos enunciados por la OAP se encuentran publicados, y se establece que el reporte es coherente, toda vez que la actividad se programó para ser desarrollada a lo largo de la vigencia 2017. Los documentos se pueden ver al interior de GINA en: Soporte: GINA / Modulo Documentos</t>
  </si>
  <si>
    <t>OFICINA DE CONTROL INTERNO</t>
  </si>
  <si>
    <r>
      <t xml:space="preserve">Documento se visualizó al interior de la herramienta GINA y se identifica con el código No G102OR06G01, Actividad que se corroboro por parte de la OCI, en: 
</t>
    </r>
    <r>
      <rPr>
        <u/>
        <sz val="9"/>
        <color rgb="FF0070C0"/>
        <rFont val="Arial"/>
        <family val="2"/>
      </rPr>
      <t>http://awa/gina/doc/usrdoc?soa=12&amp;mdl=doc&amp;_sveVrs=78f774a966f3bf7efe06790e7a28f4dea4a584d8&amp;docId=4585&amp;__searcher_pos=s_document</t>
    </r>
  </si>
  <si>
    <r>
      <t xml:space="preserve">Seguimiento realizado por la OCI, al interior de la herramienta GINA en: 
</t>
    </r>
    <r>
      <rPr>
        <u/>
        <sz val="9"/>
        <color rgb="FF0070C0"/>
        <rFont val="Arial"/>
        <family val="2"/>
      </rPr>
      <t>http://awa/gina/rsk/searchers?soa=2&amp;mdl=rsk&amp;_sveVrs=78f774a966f3bf7efe06790e7a28f4dea4a584d8&amp;mis=rsk2</t>
    </r>
  </si>
  <si>
    <r>
      <t xml:space="preserve">En lo corrido del primer cuatrimestre finalizado el 30-04-2017, los Riesgos de Corrupción se actualizaron cumpliendo con directrices establecidas por la OAP. Evidencia que la OCI visualizo en: 
</t>
    </r>
    <r>
      <rPr>
        <u/>
        <sz val="9"/>
        <color rgb="FF0070C0"/>
        <rFont val="Arial"/>
        <family val="2"/>
      </rPr>
      <t>http://awa/gina/rsk/searchers?soa=2&amp;mdl=rsk&amp;_sveVrs=78f774a966f3bf7efe06790e7a28f4dea4a584d8&amp;mis=rsk2</t>
    </r>
  </si>
  <si>
    <r>
      <t xml:space="preserve">La publicación se hizo conforme a normas establecidas. Ver en:
 </t>
    </r>
    <r>
      <rPr>
        <u/>
        <sz val="9"/>
        <color rgb="FF0070C0"/>
        <rFont val="Arial"/>
        <family val="2"/>
      </rPr>
      <t>http://www.colciencias.gov.co/colciencias/planeacion_y_gestion/planeacion_gestion_anticorrupcion_list</t>
    </r>
  </si>
  <si>
    <r>
      <t xml:space="preserve">Divulgación que se comprobó al interior del siguiente enlace : 
</t>
    </r>
    <r>
      <rPr>
        <u/>
        <sz val="9"/>
        <color rgb="FF0070C0"/>
        <rFont val="Arial"/>
        <family val="2"/>
      </rPr>
      <t>http://www.colciencias.gov.co/colciencias/planeacion_y_gestion/planeacion_gestion_anticorrupcion_list.</t>
    </r>
    <r>
      <rPr>
        <sz val="9"/>
        <color rgb="FF0070C0"/>
        <rFont val="Arial"/>
        <family val="2"/>
      </rPr>
      <t xml:space="preserve">   Y   </t>
    </r>
    <r>
      <rPr>
        <u/>
        <sz val="9"/>
        <color rgb="FF0070C0"/>
        <rFont val="Arial"/>
        <family val="2"/>
      </rPr>
      <t>http://colciencias.gov.co/planeacion-y-gestion/estrategia-transparencia-y-participacion-ciudadana</t>
    </r>
  </si>
  <si>
    <r>
      <t xml:space="preserve">Seguimiento realizado por la OCI, al interior de la herramienta GINA en: 
</t>
    </r>
    <r>
      <rPr>
        <u/>
        <sz val="9"/>
        <color rgb="FF0070C0"/>
        <rFont val="Arial"/>
        <family val="2"/>
      </rPr>
      <t>http://awa/gina/rsk/searchers?soa=2&amp;mdl=rsk&amp;_sveVrs=78f774a966f3bf7efe06790e7a28f4dea4a584d8&amp;mis=rsk2</t>
    </r>
  </si>
  <si>
    <r>
      <t xml:space="preserve">Plan de compras se encuentra publicado; su evaluación y seguimiento se hace a lo largo de la actual vigencia y el avance del 33% es coherente, el cual corresponde al primer cuatrimestre de 2017. Ver  en: 
</t>
    </r>
    <r>
      <rPr>
        <u/>
        <sz val="9"/>
        <color rgb="FF0070C0"/>
        <rFont val="Arial"/>
        <family val="2"/>
      </rPr>
      <t>http://www.colciencias.gov.co/colciencias/planeacion_y_gestion/planeacion_gestion_adquisicion_list</t>
    </r>
  </si>
  <si>
    <r>
      <t xml:space="preserve">Verificación que la OCI realizo, comprobando su coherencia y porcentaje reportado, la actividad se programó para la vigencia 2017 y  el reporte corresponde al primer cuatrimestres finalizado en 30-04-2017. Ver en : 
</t>
    </r>
    <r>
      <rPr>
        <u/>
        <sz val="9"/>
        <color rgb="FF0070C0"/>
        <rFont val="Arial"/>
        <family val="2"/>
      </rPr>
      <t>http://www.colciencias.gov.co/atencion/datosabiertos</t>
    </r>
    <r>
      <rPr>
        <sz val="9"/>
        <color rgb="FF0070C0"/>
        <rFont val="Arial"/>
        <family val="2"/>
      </rPr>
      <t xml:space="preserve"> </t>
    </r>
    <r>
      <rPr>
        <sz val="9"/>
        <rFont val="Arial"/>
        <family val="2"/>
      </rPr>
      <t xml:space="preserve"> y  </t>
    </r>
    <r>
      <rPr>
        <u/>
        <sz val="9"/>
        <color rgb="FF0070C0"/>
        <rFont val="Arial"/>
        <family val="2"/>
      </rPr>
      <t>http://www.colciencias.gov.co/colciencias/planeacion_y_gestion
http://www.colciencias.gov.co/colciencias/planeacion_y_gestion/planeacion_gestion_adquisicion_list
http://www.colciencias.gov.co/colciencias/planeacion_y_gestion/direccionamiento_estrategico</t>
    </r>
  </si>
  <si>
    <t>Verificación que hizo la OCI, al Link 
http://www.colciencias.gov.co/transparencia-accesoainformacionpublica , dan cuenta del cumplimiento a lo dispuesto en la Ley  1712  de 06 de marzo de 2014, Decreto 103 de 2015 y Resolución No 3564 de 2015 y estable  coherencia  al reporte realizado por la OAP.</t>
  </si>
  <si>
    <t>Ajuste PAAC 2017 en el siguiente aspecto:
El componente de Rendición de Cuentas y Participación Ciudadana , subcomponente 2.2. Audiencia de rendición de Cuentas,  tiene los siguientes soportes de cumplimiento:
Publicaciones realizadas: 
• Informes anuales y periódicos de gestión y resultados.
• Boletín estadístico.
• Información de interés para los diversos actores que hacen parte del Sistema Nacional de CTeI  pagina web y en redes sociales
• Publicaciones de interés general para la ciudadanía.
• Publicación de Datos Abiertos.
Para esta acción se adiciona el entregable :  Informe de rendición de cuentas en el marco de la audiencia e  Informe de evaluación audiencia pública de rendición de cuentas.</t>
  </si>
  <si>
    <r>
      <t xml:space="preserve">Actividad programada para ser desarrollada en la vigencia 2017, su avance es acorde con el reporte realizado. Se verifico documento al interior de la herramienta GINA, el cual se encuentra publicado en: </t>
    </r>
    <r>
      <rPr>
        <u/>
        <sz val="9"/>
        <color rgb="FF0070C0"/>
        <rFont val="Arial"/>
        <family val="2"/>
      </rPr>
      <t>http://awa/gina/doc/usrdoc?soa=12&amp;mdl=doc&amp;_sveVrs=78f774a966f3bf7efe06790e7a28f4dea4a584d8&amp;docId=564&amp;__searcher_pos=s_documents:1#</t>
    </r>
  </si>
  <si>
    <r>
      <t xml:space="preserve">Actividad programada para ser desarrollada en la vigencia 2017, su avance es acorde con el reporte realizado, sus control al grado de avance se hará al corte de 31-08-2017. Documento publicado en GINA, se puede ver en: 
</t>
    </r>
    <r>
      <rPr>
        <u/>
        <sz val="9"/>
        <color rgb="FF0070C0"/>
        <rFont val="Arial"/>
        <family val="2"/>
      </rPr>
      <t>http://awa/gina/doc/searchers?soa=1&amp;mdl=doc&amp;_sveVrs=78f774a966f3bf7efe06790e7a28f4dea4a584d8&amp;mis=doc1  y  http://www.colciencias.gov.co/portafolio/reconocimiento_de_actores</t>
    </r>
  </si>
  <si>
    <r>
      <t xml:space="preserve">Actividad programada para desarrollarse en la vigencia 2017, el reporte realizado es coherente y la evidencia se visualiza en los link que la OAP relacionando y que la OCI verifico, especialmente en forma general en: </t>
    </r>
    <r>
      <rPr>
        <sz val="9"/>
        <color rgb="FF0070C0"/>
        <rFont val="Arial"/>
        <family val="2"/>
      </rPr>
      <t xml:space="preserve">http://colciencias.gov.co/planeacion-y-gestion/estrategia-transparencia-y-participacion-ciudadana. </t>
    </r>
    <r>
      <rPr>
        <sz val="9"/>
        <rFont val="Arial"/>
        <family val="2"/>
      </rPr>
      <t>En el acta No 04 del CDA, se visualiza en el Numeral 6, la presentación de los resultados a la consulta ciudadana Planes 2017 Seguimiento 2016</t>
    </r>
  </si>
  <si>
    <r>
      <t xml:space="preserve">Mediante la resolución No 132 de 2017, la entidad organizo y fijo funciones al comité de Desarrollo Administrativo, funciones que se establecen al interior del artículo segundo; se puede ver en el link </t>
    </r>
    <r>
      <rPr>
        <u/>
        <sz val="9"/>
        <color rgb="FF0070C0"/>
        <rFont val="Arial"/>
        <family val="2"/>
      </rPr>
      <t>http://www.colciencias.gov.co/sites/default/files/upload/reglamentacion/resolucion-0132-2017.pdf</t>
    </r>
    <r>
      <rPr>
        <sz val="9"/>
        <rFont val="Arial"/>
        <family val="2"/>
      </rPr>
      <t xml:space="preserve"> , funciones que están orientadas a hacer seguimiento periódico a la Estrategia de Participación Ciudadana y Rendición de Cuentas. El avance coherente con el reporte realizado.
</t>
    </r>
  </si>
  <si>
    <t>Actividad sin avance a abril 30 de 2017, su programación se extiende en la vigencia 2017</t>
  </si>
  <si>
    <t>Actividad sin avance a abril 30 de 2017, su programación se extiende en la vigencia 2018</t>
  </si>
  <si>
    <t>Actividad sin avance a abril 30 de 2017, su programación se extiende en la vigencia 2019</t>
  </si>
  <si>
    <r>
      <t xml:space="preserve">Cumplimiento que se visualizo en : </t>
    </r>
    <r>
      <rPr>
        <sz val="9"/>
        <color rgb="FF0070C0"/>
        <rFont val="Arial"/>
        <family val="2"/>
      </rPr>
      <t>http://colciencias.gov.co/sites/default/files/upload/planeacion/informe-estrategia-participacion-y_-rendicion-cuentas_2016.pdf ; http://www.colciencias.gov.co/colciencias/planeacion_y_gestion/seguimiento-gestion
http://www.colciencias.gov.co/colciencias/planeacion_y_gestion/informegestion</t>
    </r>
  </si>
  <si>
    <t>La evaluación al PAAC, con corte  a 30-04-2017, se evaluó y analizo al interior del comité de Desarrollo Administrativo del día 09-05-2017, las acciones que al interior del comité se adoptaron son coherentes con el reporte, no obstante sus resultados de la evaluación a futuro se debe extender y reprogramar para que cubra la vigencia 2017</t>
  </si>
  <si>
    <t>Documentos del Sistema de Gestión de Calidad que parame trizan los mecanismos de Cultura y comunicación de cara al ciudadano</t>
  </si>
  <si>
    <r>
      <t xml:space="preserve">El reporte efectuado porcentualmente es coherente con las actividad realizada, la cual se puede visualizar en: </t>
    </r>
    <r>
      <rPr>
        <u/>
        <sz val="9"/>
        <color rgb="FF0070C0"/>
        <rFont val="Arial"/>
        <family val="2"/>
      </rPr>
      <t>http://awa/gina/pln/searchers?soa=7&amp;mdl=pln&amp;_sveVrs=78f774a966f3bf7efe06790e7a28f4dea4a584d8&amp;planState=6&amp;mis=pln2048</t>
    </r>
    <r>
      <rPr>
        <sz val="9"/>
        <rFont val="Arial"/>
        <family val="2"/>
      </rPr>
      <t xml:space="preserve"> , actividades que se encuentran soportadas en actas que se levantan en forma consecutiva. Actividad programada para ser desarrollada en la vigencia 2017.</t>
    </r>
  </si>
  <si>
    <r>
      <t>Actividad que han cumplido en forma satisfactoria, la OCI visualizo el cumplimiento y se hizo a través del Link:</t>
    </r>
    <r>
      <rPr>
        <u/>
        <sz val="9"/>
        <color rgb="FF0070C0"/>
        <rFont val="Arial"/>
        <family val="2"/>
      </rPr>
      <t xml:space="preserve"> http://awa/gina/plan/pln?soa=40&amp;mdl=plan&amp;_sveVrs=78f774a966f3bf7efe06790e7a28f4dea4a584d8&amp;isMyDuities=1&amp;plnId=10187&amp;id=38374&amp;taskId=38374&amp;isMyDuities=1&amp;taskResource=1&amp;__searcher_pos=myTasksResource:0</t>
    </r>
  </si>
  <si>
    <t>Sin comentarios, la OCI, hará seguimiento al corte del segundo cuatrimestre y recomienda se hagan avances para establecer grado de cumplimiento.</t>
  </si>
  <si>
    <r>
      <t xml:space="preserve">El reporte de PQRDS y resultados de la encuesta de satisfacción, esto le permiten analizar al ciudadano interesado, empleados y colaboradores, estadísticamente las diferentes solicitudes atendidas a través del centro de contacto de Colciencias y revisar la percepción de la ciudadanía sobre el servicio de la entidad. Serán actualizadas cada semestre del año en curso. El reporte efectuado  es coherente con el avance a 30-04-2017. Se puede visualizar en : </t>
    </r>
    <r>
      <rPr>
        <u/>
        <sz val="9"/>
        <color rgb="FF0070C0"/>
        <rFont val="Arial"/>
        <family val="2"/>
      </rPr>
      <t>http://www.colciencias.gov.co/informe-ciudadania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</si>
</sst>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240A]dddd\,\ dd&quot; de &quot;mmmm&quot; de &quot;yyyy;@"/>
  </numFmts>
  <fonts count="39" x14ac:knownFonts="1">
    <font>
      <sz val="11"/>
      <color theme="1"/>
      <name val="Calibri"/>
      <family val="2"/>
      <scheme val="minor"/>
    </font>
    <font>
      <b/>
      <sz val="10"/>
      <color theme="0"/>
      <name val="Arial"/>
      <family val="2"/>
    </font>
    <font>
      <b/>
      <sz val="9"/>
      <color theme="0"/>
      <name val="Arial"/>
      <family val="2"/>
    </font>
    <font>
      <sz val="9"/>
      <color theme="1"/>
      <name val="Arial"/>
      <family val="2"/>
    </font>
    <font>
      <sz val="10"/>
      <color theme="1"/>
      <name val="Arial"/>
      <family val="2"/>
    </font>
    <font>
      <b/>
      <sz val="9"/>
      <color rgb="FF000000"/>
      <name val="Arial"/>
      <family val="2"/>
    </font>
    <font>
      <sz val="9"/>
      <color rgb="FF000000"/>
      <name val="Arial"/>
      <family val="2"/>
    </font>
    <font>
      <b/>
      <sz val="11"/>
      <color theme="0"/>
      <name val="Arial"/>
      <family val="2"/>
    </font>
    <font>
      <b/>
      <sz val="9"/>
      <color theme="1"/>
      <name val="Arial"/>
      <family val="2"/>
    </font>
    <font>
      <b/>
      <sz val="9"/>
      <name val="Arial"/>
      <family val="2"/>
    </font>
    <font>
      <sz val="9"/>
      <name val="Arial"/>
      <family val="2"/>
    </font>
    <font>
      <i/>
      <sz val="8"/>
      <color theme="0" tint="-0.499984740745262"/>
      <name val="Arial"/>
      <family val="2"/>
    </font>
    <font>
      <b/>
      <sz val="24"/>
      <color theme="1"/>
      <name val="Arial Narrow"/>
      <family val="2"/>
    </font>
    <font>
      <b/>
      <sz val="12"/>
      <color rgb="FF0000CC"/>
      <name val="Arial"/>
      <family val="2"/>
    </font>
    <font>
      <b/>
      <sz val="14"/>
      <color rgb="FF0000CC"/>
      <name val="Arial"/>
      <family val="2"/>
    </font>
    <font>
      <sz val="12"/>
      <color theme="1"/>
      <name val="Arial Narrow"/>
      <family val="2"/>
    </font>
    <font>
      <i/>
      <sz val="12"/>
      <color theme="0" tint="-0.499984740745262"/>
      <name val="Arial Narrow"/>
      <family val="2"/>
    </font>
    <font>
      <sz val="12"/>
      <color indexed="8"/>
      <name val="Arial Narrow"/>
      <family val="2"/>
    </font>
    <font>
      <b/>
      <sz val="12"/>
      <color indexed="8"/>
      <name val="Arial Narrow"/>
      <family val="2"/>
    </font>
    <font>
      <b/>
      <sz val="12"/>
      <color indexed="59"/>
      <name val="Arial Narrow"/>
      <family val="2"/>
    </font>
    <font>
      <b/>
      <sz val="11"/>
      <name val="Arial"/>
      <family val="2"/>
    </font>
    <font>
      <sz val="11"/>
      <color theme="1"/>
      <name val="Calibri"/>
      <family val="2"/>
      <scheme val="minor"/>
    </font>
    <font>
      <i/>
      <sz val="9"/>
      <color theme="0" tint="-0.499984740745262"/>
      <name val="Arial"/>
      <family val="2"/>
    </font>
    <font>
      <b/>
      <sz val="11"/>
      <color rgb="FF0000CC"/>
      <name val="Arial"/>
      <family val="2"/>
    </font>
    <font>
      <b/>
      <sz val="16"/>
      <color theme="0"/>
      <name val="Arial"/>
      <family val="2"/>
    </font>
    <font>
      <b/>
      <sz val="12"/>
      <color theme="0"/>
      <name val="Arial"/>
      <family val="2"/>
    </font>
    <font>
      <b/>
      <sz val="10"/>
      <color theme="4" tint="-0.249977111117893"/>
      <name val="Arial"/>
      <family val="2"/>
    </font>
    <font>
      <sz val="9"/>
      <color rgb="FF0000CC"/>
      <name val="Arial"/>
      <family val="2"/>
    </font>
    <font>
      <b/>
      <sz val="14"/>
      <color theme="0"/>
      <name val="Arial"/>
      <family val="2"/>
    </font>
    <font>
      <sz val="11"/>
      <name val="Arial"/>
      <family val="2"/>
    </font>
    <font>
      <sz val="12"/>
      <color theme="1"/>
      <name val="Arial"/>
      <family val="2"/>
    </font>
    <font>
      <b/>
      <sz val="11"/>
      <color theme="1"/>
      <name val="Calibri"/>
      <family val="2"/>
      <scheme val="minor"/>
    </font>
    <font>
      <u/>
      <sz val="9"/>
      <color rgb="FF0070C0"/>
      <name val="Arial"/>
      <family val="2"/>
    </font>
    <font>
      <u/>
      <sz val="11"/>
      <color theme="10"/>
      <name val="Calibri"/>
      <family val="2"/>
      <scheme val="minor"/>
    </font>
    <font>
      <u/>
      <sz val="9"/>
      <name val="Arial"/>
      <family val="2"/>
    </font>
    <font>
      <sz val="9"/>
      <color rgb="FF0070C0"/>
      <name val="Arial"/>
      <family val="2"/>
    </font>
    <font>
      <sz val="9"/>
      <color indexed="8"/>
      <name val="Arial"/>
      <family val="2"/>
    </font>
    <font>
      <sz val="9"/>
      <color rgb="FF676767"/>
      <name val="Arial"/>
      <family val="2"/>
    </font>
    <font>
      <b/>
      <sz val="24"/>
      <color theme="1"/>
      <name val="Calibri"/>
      <family val="2"/>
      <scheme val="minor"/>
    </font>
  </fonts>
  <fills count="13">
    <fill>
      <patternFill patternType="none"/>
    </fill>
    <fill>
      <patternFill patternType="gray125"/>
    </fill>
    <fill>
      <patternFill patternType="solid">
        <fgColor rgb="FF00939B"/>
        <bgColor indexed="64"/>
      </patternFill>
    </fill>
    <fill>
      <patternFill patternType="solid">
        <fgColor theme="0"/>
        <bgColor indexed="64"/>
      </patternFill>
    </fill>
    <fill>
      <patternFill patternType="solid">
        <fgColor indexed="9"/>
        <bgColor theme="0"/>
      </patternFill>
    </fill>
    <fill>
      <patternFill patternType="solid">
        <fgColor indexed="65"/>
        <bgColor theme="0"/>
      </patternFill>
    </fill>
    <fill>
      <patternFill patternType="solid">
        <fgColor theme="7" tint="0.59999389629810485"/>
        <bgColor theme="0"/>
      </patternFill>
    </fill>
    <fill>
      <patternFill patternType="solid">
        <fgColor rgb="FF00B050"/>
        <bgColor indexed="64"/>
      </patternFill>
    </fill>
    <fill>
      <patternFill patternType="solid">
        <fgColor rgb="FF0070C0"/>
        <bgColor indexed="64"/>
      </patternFill>
    </fill>
    <fill>
      <patternFill patternType="solid">
        <fgColor theme="4" tint="-0.249977111117893"/>
        <bgColor theme="0"/>
      </patternFill>
    </fill>
    <fill>
      <patternFill patternType="solid">
        <fgColor rgb="FF00B050"/>
        <bgColor theme="0"/>
      </patternFill>
    </fill>
    <fill>
      <patternFill patternType="solid">
        <fgColor theme="0"/>
        <bgColor theme="0"/>
      </patternFill>
    </fill>
    <fill>
      <patternFill patternType="solid">
        <fgColor theme="0" tint="-4.9989318521683403E-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8"/>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8"/>
      </left>
      <right style="medium">
        <color indexed="64"/>
      </right>
      <top style="medium">
        <color indexed="8"/>
      </top>
      <bottom style="medium">
        <color indexed="8"/>
      </bottom>
      <diagonal/>
    </border>
    <border>
      <left style="medium">
        <color indexed="64"/>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64"/>
      </left>
      <right style="medium">
        <color indexed="8"/>
      </right>
      <top style="medium">
        <color indexed="8"/>
      </top>
      <bottom style="medium">
        <color indexed="64"/>
      </bottom>
      <diagonal/>
    </border>
    <border>
      <left style="medium">
        <color indexed="8"/>
      </left>
      <right style="medium">
        <color indexed="64"/>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style="medium">
        <color indexed="64"/>
      </top>
      <bottom/>
      <diagonal/>
    </border>
    <border>
      <left/>
      <right/>
      <top style="thin">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s>
  <cellStyleXfs count="3">
    <xf numFmtId="0" fontId="0" fillId="0" borderId="0"/>
    <xf numFmtId="9" fontId="21" fillId="0" borderId="0" applyFont="0" applyFill="0" applyBorder="0" applyAlignment="0" applyProtection="0"/>
    <xf numFmtId="0" fontId="33" fillId="0" borderId="0" applyNumberFormat="0" applyFill="0" applyBorder="0" applyAlignment="0" applyProtection="0"/>
  </cellStyleXfs>
  <cellXfs count="256">
    <xf numFmtId="0" fontId="0" fillId="0" borderId="0" xfId="0"/>
    <xf numFmtId="0" fontId="3" fillId="0" borderId="0" xfId="0" applyFont="1"/>
    <xf numFmtId="0" fontId="4" fillId="0" borderId="0" xfId="0" applyFont="1"/>
    <xf numFmtId="0" fontId="3" fillId="0" borderId="0" xfId="0" applyFont="1" applyAlignment="1">
      <alignment horizontal="center"/>
    </xf>
    <xf numFmtId="0" fontId="3" fillId="0" borderId="0" xfId="0" applyFont="1" applyAlignment="1">
      <alignment vertical="center"/>
    </xf>
    <xf numFmtId="0" fontId="3" fillId="0" borderId="0" xfId="0" applyFont="1" applyAlignment="1">
      <alignment horizontal="justify"/>
    </xf>
    <xf numFmtId="0" fontId="0" fillId="3" borderId="0" xfId="0" applyFill="1" applyBorder="1"/>
    <xf numFmtId="0" fontId="0" fillId="3" borderId="6" xfId="0" applyFill="1" applyBorder="1"/>
    <xf numFmtId="0" fontId="0" fillId="3" borderId="7" xfId="0" applyFill="1" applyBorder="1"/>
    <xf numFmtId="0" fontId="0" fillId="3" borderId="8" xfId="0" applyFill="1" applyBorder="1"/>
    <xf numFmtId="0" fontId="0" fillId="3" borderId="5" xfId="0" applyFill="1" applyBorder="1"/>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0" fontId="10" fillId="0" borderId="0" xfId="0" applyFont="1"/>
    <xf numFmtId="0" fontId="3" fillId="0" borderId="0" xfId="0" applyFont="1" applyBorder="1"/>
    <xf numFmtId="0" fontId="3" fillId="0" borderId="0" xfId="0" applyFont="1" applyBorder="1" applyAlignment="1">
      <alignment horizontal="center"/>
    </xf>
    <xf numFmtId="0" fontId="3" fillId="0" borderId="1" xfId="0" applyFont="1" applyBorder="1" applyAlignment="1">
      <alignment vertical="center" wrapText="1"/>
    </xf>
    <xf numFmtId="0" fontId="10" fillId="0" borderId="1" xfId="0" applyFont="1" applyBorder="1" applyAlignment="1">
      <alignment horizontal="justify" vertical="center" wrapText="1"/>
    </xf>
    <xf numFmtId="0" fontId="10" fillId="0" borderId="1" xfId="0" applyFont="1" applyBorder="1" applyAlignment="1">
      <alignment horizontal="left" vertical="center" wrapText="1"/>
    </xf>
    <xf numFmtId="0" fontId="3" fillId="0" borderId="0" xfId="0" applyFont="1" applyAlignment="1">
      <alignment horizontal="center" vertical="center"/>
    </xf>
    <xf numFmtId="14" fontId="3" fillId="0" borderId="1" xfId="0" applyNumberFormat="1" applyFont="1" applyBorder="1" applyAlignment="1">
      <alignment horizontal="center" vertical="center" wrapText="1"/>
    </xf>
    <xf numFmtId="14" fontId="3" fillId="0" borderId="1" xfId="0" applyNumberFormat="1" applyFont="1" applyFill="1" applyBorder="1" applyAlignment="1">
      <alignment horizontal="center" vertical="center" wrapText="1"/>
    </xf>
    <xf numFmtId="0" fontId="10" fillId="0" borderId="17" xfId="0" applyFont="1" applyBorder="1" applyAlignment="1">
      <alignment horizontal="justify" vertical="center" wrapText="1"/>
    </xf>
    <xf numFmtId="14" fontId="10" fillId="0" borderId="17"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Border="1" applyAlignment="1">
      <alignment horizontal="center"/>
    </xf>
    <xf numFmtId="14" fontId="10" fillId="0" borderId="1" xfId="0" applyNumberFormat="1" applyFont="1" applyBorder="1" applyAlignment="1">
      <alignment horizontal="center" vertical="center" wrapText="1"/>
    </xf>
    <xf numFmtId="0" fontId="4" fillId="0" borderId="0" xfId="0" applyFont="1" applyBorder="1"/>
    <xf numFmtId="0" fontId="2" fillId="2" borderId="2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3" fillId="0" borderId="2" xfId="0" applyFont="1" applyBorder="1" applyAlignment="1">
      <alignment horizontal="justify" vertical="center" wrapText="1"/>
    </xf>
    <xf numFmtId="0" fontId="3" fillId="0" borderId="2" xfId="0" applyFont="1" applyBorder="1" applyAlignment="1">
      <alignment horizontal="center" vertical="center" wrapText="1"/>
    </xf>
    <xf numFmtId="14" fontId="3" fillId="0" borderId="2" xfId="0" applyNumberFormat="1" applyFont="1" applyBorder="1" applyAlignment="1">
      <alignment horizontal="center" vertical="center" wrapText="1"/>
    </xf>
    <xf numFmtId="14" fontId="3" fillId="0" borderId="2" xfId="0" applyNumberFormat="1" applyFont="1" applyFill="1" applyBorder="1" applyAlignment="1">
      <alignment horizontal="center" vertical="center" wrapText="1"/>
    </xf>
    <xf numFmtId="0" fontId="2" fillId="2" borderId="29" xfId="0" applyFont="1" applyFill="1" applyBorder="1" applyAlignment="1">
      <alignment horizontal="center" vertical="center" wrapText="1"/>
    </xf>
    <xf numFmtId="0" fontId="15" fillId="5" borderId="0" xfId="0" applyFont="1" applyFill="1"/>
    <xf numFmtId="0" fontId="17" fillId="4" borderId="0" xfId="0" applyFont="1" applyFill="1" applyBorder="1" applyAlignment="1" applyProtection="1">
      <alignment horizontal="left" vertical="top" wrapText="1"/>
    </xf>
    <xf numFmtId="0" fontId="2" fillId="2" borderId="23" xfId="0" applyFont="1" applyFill="1" applyBorder="1" applyAlignment="1">
      <alignment horizontal="center" vertical="center" wrapText="1"/>
    </xf>
    <xf numFmtId="0" fontId="3" fillId="0" borderId="0" xfId="0" applyFont="1" applyBorder="1" applyAlignment="1">
      <alignment horizontal="center"/>
    </xf>
    <xf numFmtId="0" fontId="3" fillId="0" borderId="0" xfId="0" applyFont="1" applyBorder="1" applyAlignment="1">
      <alignment horizontal="center"/>
    </xf>
    <xf numFmtId="0" fontId="2" fillId="2" borderId="25" xfId="0"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0" fontId="18" fillId="4" borderId="13" xfId="0"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wrapText="1"/>
    </xf>
    <xf numFmtId="0" fontId="18" fillId="4" borderId="33" xfId="0" applyFont="1" applyFill="1" applyBorder="1" applyAlignment="1" applyProtection="1">
      <alignment horizontal="center" vertical="center" wrapText="1"/>
    </xf>
    <xf numFmtId="0" fontId="18" fillId="6" borderId="13"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2" fillId="2" borderId="25" xfId="0" applyFont="1" applyFill="1" applyBorder="1" applyAlignment="1">
      <alignment horizontal="center" vertical="center" wrapText="1"/>
    </xf>
    <xf numFmtId="0" fontId="10" fillId="0" borderId="17" xfId="0" applyFont="1" applyBorder="1" applyAlignment="1">
      <alignment horizontal="center" vertical="center" wrapText="1"/>
    </xf>
    <xf numFmtId="0" fontId="9"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9" fontId="3" fillId="0" borderId="17" xfId="1" applyFont="1" applyBorder="1" applyAlignment="1">
      <alignment horizontal="center" vertical="center" wrapText="1"/>
    </xf>
    <xf numFmtId="9" fontId="3" fillId="0" borderId="1" xfId="1" applyFont="1" applyBorder="1" applyAlignment="1">
      <alignment horizontal="center" vertical="center" wrapText="1"/>
    </xf>
    <xf numFmtId="0" fontId="6" fillId="0" borderId="1" xfId="0" applyFont="1" applyBorder="1" applyAlignment="1">
      <alignment horizontal="justify" vertical="center"/>
    </xf>
    <xf numFmtId="0" fontId="3" fillId="3" borderId="1" xfId="0" applyFont="1" applyFill="1" applyBorder="1" applyAlignment="1">
      <alignment horizontal="justify" vertical="center" wrapText="1"/>
    </xf>
    <xf numFmtId="9" fontId="3" fillId="3" borderId="1" xfId="1" applyFont="1" applyFill="1" applyBorder="1" applyAlignment="1">
      <alignment horizontal="center" vertical="center" wrapText="1"/>
    </xf>
    <xf numFmtId="0" fontId="3" fillId="0" borderId="16"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6" xfId="0" applyFont="1" applyBorder="1" applyAlignment="1">
      <alignment vertical="center" wrapText="1"/>
    </xf>
    <xf numFmtId="0" fontId="22" fillId="0" borderId="43" xfId="0" applyFont="1" applyBorder="1" applyAlignment="1">
      <alignment vertical="center" wrapText="1"/>
    </xf>
    <xf numFmtId="0" fontId="10" fillId="11" borderId="1" xfId="0" applyFont="1" applyFill="1" applyBorder="1" applyAlignment="1">
      <alignment horizontal="justify" vertical="center" wrapText="1"/>
    </xf>
    <xf numFmtId="0" fontId="2" fillId="2" borderId="35"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4" xfId="0" applyFont="1" applyBorder="1" applyAlignment="1">
      <alignment horizontal="justify" vertical="center" wrapText="1"/>
    </xf>
    <xf numFmtId="14" fontId="10" fillId="0" borderId="4" xfId="0" applyNumberFormat="1" applyFont="1" applyBorder="1" applyAlignment="1">
      <alignment horizontal="center" vertical="center" wrapText="1"/>
    </xf>
    <xf numFmtId="0" fontId="13" fillId="0" borderId="1" xfId="0" applyFont="1" applyBorder="1" applyAlignment="1">
      <alignment horizontal="center" vertical="center" wrapText="1"/>
    </xf>
    <xf numFmtId="9" fontId="24" fillId="8" borderId="1" xfId="1" applyFont="1" applyFill="1" applyBorder="1" applyAlignment="1">
      <alignment horizontal="center" vertical="center"/>
    </xf>
    <xf numFmtId="0" fontId="2" fillId="2" borderId="34"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10" fillId="0" borderId="21" xfId="0" applyFont="1" applyBorder="1" applyAlignment="1">
      <alignment horizontal="justify" vertical="center" wrapText="1"/>
    </xf>
    <xf numFmtId="0" fontId="10" fillId="0" borderId="16" xfId="0" applyFont="1" applyBorder="1" applyAlignment="1">
      <alignment horizontal="justify" vertical="center" wrapText="1"/>
    </xf>
    <xf numFmtId="0" fontId="2" fillId="8"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9" fontId="3" fillId="0" borderId="2" xfId="1" applyFont="1" applyBorder="1" applyAlignment="1">
      <alignment horizontal="center" vertical="center" wrapText="1"/>
    </xf>
    <xf numFmtId="0" fontId="23" fillId="0" borderId="1" xfId="0" applyFont="1" applyBorder="1" applyAlignment="1">
      <alignment horizontal="center" vertical="center" wrapText="1"/>
    </xf>
    <xf numFmtId="0" fontId="22" fillId="0" borderId="0" xfId="0" applyFont="1" applyBorder="1" applyAlignment="1">
      <alignment vertical="center" wrapText="1"/>
    </xf>
    <xf numFmtId="0" fontId="2" fillId="8" borderId="25" xfId="0" applyFont="1" applyFill="1" applyBorder="1" applyAlignment="1">
      <alignment horizontal="center" vertical="center" wrapText="1"/>
    </xf>
    <xf numFmtId="0" fontId="2" fillId="7" borderId="25" xfId="0" applyFont="1" applyFill="1" applyBorder="1" applyAlignment="1">
      <alignment horizontal="center" vertical="center" wrapText="1"/>
    </xf>
    <xf numFmtId="0" fontId="2" fillId="7" borderId="52" xfId="0" applyFont="1" applyFill="1" applyBorder="1" applyAlignment="1">
      <alignment horizontal="center" vertical="center" wrapText="1"/>
    </xf>
    <xf numFmtId="9" fontId="7" fillId="8" borderId="54" xfId="1" applyFont="1" applyFill="1" applyBorder="1" applyAlignment="1">
      <alignment horizontal="center" vertical="center"/>
    </xf>
    <xf numFmtId="0" fontId="3" fillId="0" borderId="1" xfId="0" applyFont="1" applyBorder="1" applyAlignment="1">
      <alignment horizontal="center" vertical="center"/>
    </xf>
    <xf numFmtId="0" fontId="3" fillId="0" borderId="15" xfId="0" applyFont="1" applyBorder="1" applyAlignment="1">
      <alignment horizontal="justify" vertical="center" wrapText="1"/>
    </xf>
    <xf numFmtId="0" fontId="26" fillId="11" borderId="47" xfId="0" applyFont="1" applyFill="1" applyBorder="1" applyAlignment="1">
      <alignment horizontal="center" vertical="center" wrapText="1"/>
    </xf>
    <xf numFmtId="9" fontId="3" fillId="0" borderId="1" xfId="1" applyFont="1" applyBorder="1" applyAlignment="1">
      <alignment horizontal="center" vertical="center" wrapText="1"/>
    </xf>
    <xf numFmtId="9" fontId="10" fillId="0" borderId="1" xfId="1" applyFont="1" applyBorder="1" applyAlignment="1">
      <alignment horizontal="justify" vertical="center" wrapText="1"/>
    </xf>
    <xf numFmtId="9" fontId="3" fillId="0" borderId="1" xfId="1" applyFont="1" applyBorder="1" applyAlignment="1">
      <alignment horizontal="center" vertical="center" wrapText="1"/>
    </xf>
    <xf numFmtId="0" fontId="10" fillId="0" borderId="1" xfId="0" applyFont="1" applyBorder="1" applyAlignment="1">
      <alignment horizontal="justify" vertical="center" wrapText="1"/>
    </xf>
    <xf numFmtId="0" fontId="3" fillId="0" borderId="1" xfId="0" applyFont="1" applyBorder="1" applyAlignment="1">
      <alignment horizontal="justify" vertical="center" wrapText="1"/>
    </xf>
    <xf numFmtId="0" fontId="25" fillId="2" borderId="4" xfId="0" applyFont="1" applyFill="1" applyBorder="1" applyAlignment="1">
      <alignment horizontal="center" vertical="center"/>
    </xf>
    <xf numFmtId="0" fontId="25" fillId="2" borderId="4" xfId="0" applyFont="1" applyFill="1" applyBorder="1" applyAlignment="1">
      <alignment horizontal="center" vertical="center" wrapText="1"/>
    </xf>
    <xf numFmtId="0" fontId="30" fillId="0" borderId="0" xfId="0" applyFont="1"/>
    <xf numFmtId="0" fontId="0" fillId="3" borderId="0" xfId="0" applyFill="1"/>
    <xf numFmtId="164" fontId="29" fillId="0" borderId="1" xfId="0" applyNumberFormat="1" applyFont="1" applyFill="1" applyBorder="1" applyAlignment="1">
      <alignment horizontal="center" vertical="center"/>
    </xf>
    <xf numFmtId="164" fontId="29" fillId="0" borderId="1" xfId="0" applyNumberFormat="1" applyFont="1" applyBorder="1" applyAlignment="1">
      <alignment horizontal="center" vertical="center"/>
    </xf>
    <xf numFmtId="0" fontId="20" fillId="0" borderId="1" xfId="0" applyFont="1" applyBorder="1" applyAlignment="1">
      <alignment horizontal="center" vertical="center"/>
    </xf>
    <xf numFmtId="164" fontId="29" fillId="3" borderId="2" xfId="0" applyNumberFormat="1" applyFont="1" applyFill="1" applyBorder="1" applyAlignment="1">
      <alignment horizontal="center" vertical="center"/>
    </xf>
    <xf numFmtId="0" fontId="29" fillId="3" borderId="2" xfId="0" applyFont="1" applyFill="1" applyBorder="1" applyAlignment="1">
      <alignment horizontal="center" vertical="center"/>
    </xf>
    <xf numFmtId="0" fontId="20" fillId="3" borderId="2" xfId="0" applyFont="1" applyFill="1" applyBorder="1" applyAlignment="1">
      <alignment horizontal="center" vertical="center"/>
    </xf>
    <xf numFmtId="0" fontId="29" fillId="0" borderId="1" xfId="0" applyFont="1" applyBorder="1" applyAlignment="1">
      <alignment horizontal="justify" vertical="center" wrapText="1"/>
    </xf>
    <xf numFmtId="0" fontId="0" fillId="0" borderId="1" xfId="0" applyBorder="1" applyAlignment="1">
      <alignment vertical="center" wrapText="1"/>
    </xf>
    <xf numFmtId="0" fontId="0" fillId="0" borderId="1" xfId="0" applyBorder="1" applyAlignment="1">
      <alignment horizontal="justify" vertical="center" wrapText="1"/>
    </xf>
    <xf numFmtId="0" fontId="31" fillId="0" borderId="1" xfId="0" applyFont="1" applyBorder="1" applyAlignment="1">
      <alignment horizontal="center" vertic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36" fillId="4" borderId="13" xfId="0" applyFont="1" applyFill="1" applyBorder="1" applyAlignment="1" applyProtection="1">
      <alignment horizontal="justify" vertical="center" wrapText="1"/>
    </xf>
    <xf numFmtId="0" fontId="36" fillId="6" borderId="13" xfId="0" applyFont="1" applyFill="1" applyBorder="1" applyAlignment="1" applyProtection="1">
      <alignment horizontal="justify" vertical="center" wrapText="1"/>
    </xf>
    <xf numFmtId="14" fontId="36" fillId="4" borderId="13" xfId="0" applyNumberFormat="1" applyFont="1" applyFill="1" applyBorder="1" applyAlignment="1" applyProtection="1">
      <alignment horizontal="justify" vertical="center" wrapText="1"/>
    </xf>
    <xf numFmtId="0" fontId="36" fillId="4" borderId="30" xfId="0" applyFont="1" applyFill="1" applyBorder="1" applyAlignment="1" applyProtection="1">
      <alignment horizontal="justify" vertical="center" wrapText="1"/>
    </xf>
    <xf numFmtId="0" fontId="3" fillId="5" borderId="57" xfId="0" applyFont="1" applyFill="1" applyBorder="1" applyAlignment="1">
      <alignment horizontal="justify" vertical="center" wrapText="1"/>
    </xf>
    <xf numFmtId="9" fontId="3" fillId="5" borderId="47" xfId="0" applyNumberFormat="1" applyFont="1" applyFill="1" applyBorder="1" applyAlignment="1">
      <alignment horizontal="center" vertical="center"/>
    </xf>
    <xf numFmtId="14" fontId="36" fillId="4" borderId="38" xfId="0" applyNumberFormat="1" applyFont="1" applyFill="1" applyBorder="1" applyAlignment="1" applyProtection="1">
      <alignment horizontal="justify" vertical="center" wrapText="1"/>
    </xf>
    <xf numFmtId="0" fontId="36" fillId="4" borderId="37" xfId="0" applyFont="1" applyFill="1" applyBorder="1" applyAlignment="1" applyProtection="1">
      <alignment horizontal="justify" vertical="center" wrapText="1"/>
    </xf>
    <xf numFmtId="0" fontId="3" fillId="5" borderId="47" xfId="0" applyFont="1" applyFill="1" applyBorder="1" applyAlignment="1">
      <alignment horizontal="justify" vertical="center" wrapText="1"/>
    </xf>
    <xf numFmtId="0" fontId="6"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31" fillId="3" borderId="0" xfId="0" applyFont="1" applyFill="1" applyBorder="1"/>
    <xf numFmtId="0" fontId="38" fillId="3" borderId="0" xfId="0" applyFont="1" applyFill="1" applyBorder="1"/>
    <xf numFmtId="0" fontId="38" fillId="3" borderId="0" xfId="0" applyFont="1" applyFill="1" applyBorder="1" applyAlignment="1">
      <alignment horizontal="center" vertical="center"/>
    </xf>
    <xf numFmtId="0" fontId="3" fillId="0" borderId="48" xfId="0" applyFont="1" applyBorder="1" applyAlignment="1">
      <alignment horizontal="center" vertical="center" wrapText="1"/>
    </xf>
    <xf numFmtId="0" fontId="2" fillId="8" borderId="34" xfId="0" applyFont="1" applyFill="1" applyBorder="1" applyAlignment="1">
      <alignment horizontal="center" vertical="center" wrapText="1"/>
    </xf>
    <xf numFmtId="0" fontId="10" fillId="12" borderId="1" xfId="0" applyFont="1" applyFill="1" applyBorder="1" applyAlignment="1">
      <alignment horizontal="justify" vertical="center" wrapText="1"/>
    </xf>
    <xf numFmtId="0" fontId="3" fillId="12" borderId="1" xfId="0" applyFont="1" applyFill="1" applyBorder="1" applyAlignment="1">
      <alignment horizontal="justify" vertical="center" wrapText="1"/>
    </xf>
    <xf numFmtId="0" fontId="10" fillId="12" borderId="1" xfId="2" applyFont="1" applyFill="1" applyBorder="1" applyAlignment="1">
      <alignment horizontal="justify" vertical="center" wrapText="1"/>
    </xf>
    <xf numFmtId="0" fontId="3" fillId="0" borderId="14" xfId="0" applyFont="1" applyBorder="1" applyAlignment="1">
      <alignment horizontal="justify" vertical="center" wrapText="1"/>
    </xf>
    <xf numFmtId="0" fontId="10" fillId="12" borderId="17" xfId="0" applyFont="1" applyFill="1" applyBorder="1" applyAlignment="1">
      <alignment horizontal="justify" vertical="center" wrapText="1"/>
    </xf>
    <xf numFmtId="0" fontId="3" fillId="0" borderId="17" xfId="0" applyFont="1" applyBorder="1" applyAlignment="1">
      <alignment horizontal="justify" vertical="center" wrapText="1"/>
    </xf>
    <xf numFmtId="0" fontId="6" fillId="0" borderId="17" xfId="0" applyFont="1" applyBorder="1" applyAlignment="1">
      <alignment horizontal="justify" vertical="center"/>
    </xf>
    <xf numFmtId="9" fontId="3" fillId="3" borderId="17" xfId="1" applyFont="1" applyFill="1" applyBorder="1" applyAlignment="1">
      <alignment horizontal="center" vertical="center" wrapText="1"/>
    </xf>
    <xf numFmtId="0" fontId="3" fillId="0" borderId="21" xfId="0" applyFont="1" applyBorder="1" applyAlignment="1">
      <alignment horizontal="justify" vertical="center" wrapText="1"/>
    </xf>
    <xf numFmtId="0" fontId="23" fillId="0" borderId="60" xfId="0" applyFont="1" applyBorder="1" applyAlignment="1">
      <alignment horizontal="center" vertical="center" wrapText="1"/>
    </xf>
    <xf numFmtId="9" fontId="7" fillId="8" borderId="61" xfId="1" applyFont="1" applyFill="1" applyBorder="1" applyAlignment="1">
      <alignment horizontal="center" vertical="center"/>
    </xf>
    <xf numFmtId="0" fontId="23" fillId="0" borderId="61" xfId="0" applyFont="1" applyBorder="1" applyAlignment="1">
      <alignment horizontal="center" vertical="center" wrapText="1"/>
    </xf>
    <xf numFmtId="0" fontId="23" fillId="0" borderId="58" xfId="0" applyFont="1" applyBorder="1" applyAlignment="1">
      <alignment horizontal="center" vertical="center" wrapText="1"/>
    </xf>
    <xf numFmtId="0" fontId="13" fillId="0" borderId="54" xfId="0" applyFont="1" applyBorder="1" applyAlignment="1">
      <alignment horizontal="center" vertical="center" wrapText="1"/>
    </xf>
    <xf numFmtId="9" fontId="25" fillId="8" borderId="54" xfId="1" applyFont="1" applyFill="1" applyBorder="1" applyAlignment="1">
      <alignment horizontal="center" vertical="center"/>
    </xf>
    <xf numFmtId="0" fontId="13" fillId="0" borderId="55" xfId="0" applyFont="1" applyBorder="1" applyAlignment="1">
      <alignment horizontal="center" vertical="center" wrapText="1"/>
    </xf>
    <xf numFmtId="0" fontId="10" fillId="0" borderId="62" xfId="0" applyFont="1" applyBorder="1" applyAlignment="1">
      <alignment horizontal="justify" vertical="center" wrapText="1"/>
    </xf>
    <xf numFmtId="0" fontId="10" fillId="0" borderId="48" xfId="0" applyFont="1" applyBorder="1" applyAlignment="1">
      <alignment horizontal="justify" vertical="center" wrapText="1"/>
    </xf>
    <xf numFmtId="0" fontId="10" fillId="0" borderId="63" xfId="0" applyFont="1" applyBorder="1" applyAlignment="1">
      <alignment horizontal="justify" vertical="center"/>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0" fontId="10" fillId="3" borderId="15" xfId="0" applyFont="1" applyFill="1" applyBorder="1" applyAlignment="1">
      <alignment horizontal="justify" vertical="center" wrapText="1"/>
    </xf>
    <xf numFmtId="0" fontId="10" fillId="3" borderId="60" xfId="0" applyFont="1" applyFill="1" applyBorder="1" applyAlignment="1">
      <alignment horizontal="justify" vertical="center" wrapText="1"/>
    </xf>
    <xf numFmtId="9" fontId="3" fillId="0" borderId="61" xfId="1" applyFont="1" applyBorder="1" applyAlignment="1">
      <alignment horizontal="center" vertical="center" wrapText="1"/>
    </xf>
    <xf numFmtId="0" fontId="33" fillId="12" borderId="61" xfId="2" applyFill="1" applyBorder="1" applyAlignment="1">
      <alignment horizontal="justify" vertical="center" wrapText="1"/>
    </xf>
    <xf numFmtId="0" fontId="10" fillId="0" borderId="61" xfId="0" applyFont="1" applyBorder="1" applyAlignment="1">
      <alignment horizontal="justify" vertical="center"/>
    </xf>
    <xf numFmtId="0" fontId="10" fillId="0" borderId="61" xfId="0" applyFont="1" applyBorder="1" applyAlignment="1">
      <alignment horizontal="justify" vertical="center" wrapText="1"/>
    </xf>
    <xf numFmtId="0" fontId="10" fillId="0" borderId="58" xfId="0" applyFont="1" applyBorder="1" applyAlignment="1">
      <alignment horizontal="justify" vertical="center" wrapText="1"/>
    </xf>
    <xf numFmtId="0" fontId="37" fillId="0" borderId="1" xfId="0" applyFont="1" applyBorder="1" applyAlignment="1">
      <alignment horizontal="center" vertical="center" wrapText="1"/>
    </xf>
    <xf numFmtId="0" fontId="3" fillId="0" borderId="48" xfId="0" applyFont="1" applyBorder="1" applyAlignment="1">
      <alignment horizontal="justify" vertical="center" wrapText="1"/>
    </xf>
    <xf numFmtId="0" fontId="10" fillId="0" borderId="48" xfId="0" applyFont="1" applyBorder="1" applyAlignment="1">
      <alignment horizontal="center" vertical="center" wrapText="1"/>
    </xf>
    <xf numFmtId="0" fontId="13" fillId="0" borderId="2" xfId="0" applyFont="1" applyBorder="1" applyAlignment="1">
      <alignment horizontal="center" vertical="center" wrapText="1"/>
    </xf>
    <xf numFmtId="9" fontId="7" fillId="8" borderId="2" xfId="1" applyFont="1" applyFill="1" applyBorder="1" applyAlignment="1">
      <alignment horizontal="center" vertical="center"/>
    </xf>
    <xf numFmtId="0" fontId="23" fillId="0" borderId="2" xfId="0" applyFont="1" applyBorder="1" applyAlignment="1">
      <alignment horizontal="center" vertical="center" wrapText="1"/>
    </xf>
    <xf numFmtId="0" fontId="10" fillId="0" borderId="60" xfId="0" applyFont="1" applyBorder="1" applyAlignment="1">
      <alignment horizontal="justify" vertical="center" wrapText="1"/>
    </xf>
    <xf numFmtId="0" fontId="8" fillId="0" borderId="2" xfId="0" applyFont="1" applyBorder="1" applyAlignment="1">
      <alignment horizontal="center" vertical="center" wrapText="1"/>
    </xf>
    <xf numFmtId="0" fontId="10" fillId="0" borderId="2" xfId="0" applyFont="1" applyBorder="1" applyAlignment="1">
      <alignment horizontal="justify" vertical="center" wrapText="1"/>
    </xf>
    <xf numFmtId="0" fontId="10" fillId="0" borderId="59" xfId="0" applyFont="1" applyBorder="1" applyAlignment="1">
      <alignment horizontal="justify" vertical="center" wrapText="1"/>
    </xf>
    <xf numFmtId="0" fontId="10" fillId="0" borderId="36" xfId="0" applyFont="1" applyBorder="1" applyAlignment="1">
      <alignment horizontal="justify" vertical="center" wrapText="1"/>
    </xf>
    <xf numFmtId="0" fontId="10" fillId="0" borderId="28" xfId="0" applyFont="1" applyBorder="1" applyAlignment="1">
      <alignment horizontal="justify" vertical="center" wrapText="1"/>
    </xf>
    <xf numFmtId="0" fontId="2" fillId="2" borderId="56"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8" borderId="56"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7" borderId="54" xfId="0" applyFont="1" applyFill="1" applyBorder="1" applyAlignment="1">
      <alignment horizontal="center" vertical="center" wrapText="1"/>
    </xf>
    <xf numFmtId="0" fontId="2" fillId="7" borderId="55" xfId="0" applyFont="1" applyFill="1" applyBorder="1" applyAlignment="1">
      <alignment horizontal="center" vertical="center" wrapText="1"/>
    </xf>
    <xf numFmtId="0" fontId="12" fillId="3" borderId="5" xfId="0" applyFont="1" applyFill="1" applyBorder="1" applyAlignment="1">
      <alignment horizontal="center"/>
    </xf>
    <xf numFmtId="0" fontId="12" fillId="3" borderId="0" xfId="0" applyFont="1" applyFill="1" applyBorder="1" applyAlignment="1">
      <alignment horizontal="center"/>
    </xf>
    <xf numFmtId="0" fontId="12" fillId="3" borderId="9" xfId="0" applyFont="1" applyFill="1" applyBorder="1" applyAlignment="1">
      <alignment horizontal="center"/>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7" fillId="7" borderId="34"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52" xfId="0" applyFont="1" applyFill="1" applyBorder="1" applyAlignment="1">
      <alignment horizontal="center"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23" fillId="0" borderId="53" xfId="0" applyFont="1" applyBorder="1" applyAlignment="1">
      <alignment horizontal="center" vertical="center" wrapText="1"/>
    </xf>
    <xf numFmtId="0" fontId="23"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7" fillId="2" borderId="22"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5" fillId="0" borderId="36" xfId="0" applyFont="1" applyBorder="1" applyAlignment="1">
      <alignment horizontal="center" vertical="center" wrapText="1"/>
    </xf>
    <xf numFmtId="0" fontId="5" fillId="0" borderId="15" xfId="0" applyFont="1" applyBorder="1" applyAlignment="1">
      <alignment horizontal="center" vertical="center" wrapText="1"/>
    </xf>
    <xf numFmtId="0" fontId="6" fillId="0" borderId="2"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4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2" fillId="9" borderId="14" xfId="0" applyFont="1" applyFill="1" applyBorder="1" applyAlignment="1">
      <alignment horizontal="center" vertical="center" wrapText="1"/>
    </xf>
    <xf numFmtId="0" fontId="2" fillId="9" borderId="46"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46" xfId="0" applyFont="1" applyFill="1" applyBorder="1" applyAlignment="1">
      <alignment horizontal="center" vertical="center" wrapText="1"/>
    </xf>
    <xf numFmtId="0" fontId="16" fillId="5" borderId="0" xfId="0" applyFont="1" applyFill="1" applyBorder="1" applyAlignment="1">
      <alignment horizontal="left" vertical="center" wrapText="1"/>
    </xf>
    <xf numFmtId="0" fontId="36" fillId="6" borderId="13" xfId="0" applyFont="1" applyFill="1" applyBorder="1" applyAlignment="1" applyProtection="1">
      <alignment horizontal="justify" vertical="center" wrapText="1"/>
    </xf>
    <xf numFmtId="0" fontId="36" fillId="4" borderId="13" xfId="0" applyFont="1" applyFill="1" applyBorder="1" applyAlignment="1" applyProtection="1">
      <alignment horizontal="justify" vertical="center" wrapText="1"/>
    </xf>
    <xf numFmtId="0" fontId="36" fillId="4" borderId="32" xfId="0" applyFont="1" applyFill="1" applyBorder="1" applyAlignment="1" applyProtection="1">
      <alignment horizontal="justify" vertical="center" wrapText="1"/>
    </xf>
    <xf numFmtId="14" fontId="36" fillId="4" borderId="31" xfId="0" applyNumberFormat="1" applyFont="1" applyFill="1" applyBorder="1" applyAlignment="1" applyProtection="1">
      <alignment horizontal="justify" vertical="center" wrapText="1"/>
    </xf>
    <xf numFmtId="14" fontId="36" fillId="4" borderId="39" xfId="0" applyNumberFormat="1" applyFont="1" applyFill="1" applyBorder="1" applyAlignment="1" applyProtection="1">
      <alignment horizontal="justify" vertical="center" wrapText="1"/>
    </xf>
    <xf numFmtId="0" fontId="36" fillId="4" borderId="38" xfId="0" applyFont="1" applyFill="1" applyBorder="1" applyAlignment="1" applyProtection="1">
      <alignment horizontal="justify" vertical="center" wrapText="1"/>
    </xf>
    <xf numFmtId="0" fontId="22" fillId="0" borderId="43" xfId="0" applyFont="1" applyBorder="1" applyAlignment="1">
      <alignment horizontal="left" vertical="center" wrapText="1"/>
    </xf>
    <xf numFmtId="0" fontId="19" fillId="4" borderId="0" xfId="0" applyFont="1" applyFill="1" applyBorder="1" applyAlignment="1" applyProtection="1">
      <alignment horizontal="center" vertical="center" wrapText="1"/>
    </xf>
    <xf numFmtId="0" fontId="18" fillId="4" borderId="13" xfId="0" applyFont="1" applyFill="1" applyBorder="1" applyAlignment="1" applyProtection="1">
      <alignment horizontal="center" vertical="center" wrapText="1"/>
    </xf>
    <xf numFmtId="0" fontId="18" fillId="4" borderId="32" xfId="0" applyFont="1" applyFill="1" applyBorder="1" applyAlignment="1" applyProtection="1">
      <alignment horizontal="center" vertical="center" wrapText="1"/>
    </xf>
    <xf numFmtId="0" fontId="18" fillId="4" borderId="42" xfId="0" applyFont="1" applyFill="1" applyBorder="1" applyAlignment="1" applyProtection="1">
      <alignment horizontal="center" vertical="center" wrapText="1"/>
    </xf>
    <xf numFmtId="0" fontId="18" fillId="4" borderId="41" xfId="0" applyFont="1" applyFill="1" applyBorder="1" applyAlignment="1" applyProtection="1">
      <alignment horizontal="center" vertical="center" wrapText="1"/>
    </xf>
    <xf numFmtId="0" fontId="18" fillId="4" borderId="40" xfId="0" applyFont="1" applyFill="1" applyBorder="1" applyAlignment="1" applyProtection="1">
      <alignment horizontal="center" vertical="center" wrapText="1"/>
    </xf>
    <xf numFmtId="0" fontId="18" fillId="6" borderId="13" xfId="0" applyFont="1" applyFill="1" applyBorder="1" applyAlignment="1" applyProtection="1">
      <alignment horizontal="center" vertical="center" wrapText="1"/>
    </xf>
    <xf numFmtId="0" fontId="18" fillId="4" borderId="19" xfId="0"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wrapText="1"/>
    </xf>
    <xf numFmtId="0" fontId="18" fillId="4" borderId="0" xfId="0" applyFont="1" applyFill="1" applyBorder="1" applyAlignment="1" applyProtection="1">
      <alignment horizontal="left" vertical="center" wrapText="1"/>
    </xf>
    <xf numFmtId="0" fontId="18" fillId="4" borderId="13" xfId="0" applyFont="1" applyFill="1" applyBorder="1" applyAlignment="1" applyProtection="1">
      <alignment horizontal="left" vertical="center" wrapText="1"/>
    </xf>
    <xf numFmtId="0" fontId="3" fillId="0" borderId="0" xfId="0" applyFont="1" applyBorder="1" applyAlignment="1">
      <alignment horizontal="center"/>
    </xf>
    <xf numFmtId="0" fontId="9" fillId="0" borderId="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46" xfId="0" applyFont="1" applyBorder="1" applyAlignment="1">
      <alignment horizontal="center" vertical="center" wrapText="1"/>
    </xf>
    <xf numFmtId="0" fontId="7" fillId="7" borderId="29" xfId="0" applyFont="1" applyFill="1" applyBorder="1" applyAlignment="1">
      <alignment horizontal="center" vertical="center" wrapText="1"/>
    </xf>
    <xf numFmtId="0" fontId="7" fillId="7" borderId="44"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20" fillId="3" borderId="5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13" fillId="0" borderId="23" xfId="0" applyFont="1" applyBorder="1" applyAlignment="1">
      <alignment horizontal="center"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10" fillId="0" borderId="1" xfId="0" applyFont="1" applyBorder="1" applyAlignment="1">
      <alignment horizontal="center" vertical="center" wrapText="1"/>
    </xf>
    <xf numFmtId="0" fontId="10" fillId="0" borderId="4" xfId="0" applyFont="1" applyBorder="1" applyAlignment="1">
      <alignment horizontal="center" vertical="center" wrapText="1"/>
    </xf>
    <xf numFmtId="0" fontId="7" fillId="2" borderId="18"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9" fillId="0" borderId="17" xfId="0" applyFont="1" applyBorder="1" applyAlignment="1">
      <alignment horizontal="center" vertical="center" wrapText="1"/>
    </xf>
    <xf numFmtId="0" fontId="10" fillId="0" borderId="17" xfId="0" applyFont="1" applyBorder="1" applyAlignment="1">
      <alignment horizontal="center" vertical="center" wrapText="1"/>
    </xf>
    <xf numFmtId="0" fontId="20" fillId="3" borderId="4" xfId="0" applyFont="1" applyFill="1" applyBorder="1" applyAlignment="1">
      <alignment horizontal="center" vertical="center" wrapText="1"/>
    </xf>
    <xf numFmtId="0" fontId="22" fillId="0" borderId="1" xfId="0" applyFont="1" applyBorder="1" applyAlignment="1">
      <alignment horizontal="left" vertical="center" wrapText="1"/>
    </xf>
    <xf numFmtId="0" fontId="7" fillId="7" borderId="23" xfId="0" applyFont="1" applyFill="1" applyBorder="1" applyAlignment="1">
      <alignment horizontal="center" vertical="center" wrapText="1"/>
    </xf>
    <xf numFmtId="0" fontId="7" fillId="7" borderId="24"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7" fillId="7" borderId="48" xfId="0" applyFont="1" applyFill="1" applyBorder="1" applyAlignment="1">
      <alignment horizontal="center" vertical="center" wrapText="1"/>
    </xf>
    <xf numFmtId="0" fontId="7" fillId="7" borderId="49" xfId="0" applyFont="1" applyFill="1" applyBorder="1" applyAlignment="1">
      <alignment horizontal="center" vertical="center" wrapText="1"/>
    </xf>
    <xf numFmtId="0" fontId="7" fillId="7" borderId="50"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0000CC"/>
      <color rgb="FF00FF00"/>
      <color rgb="FF00939B"/>
      <color rgb="FF008293"/>
      <color rgb="FF009B93"/>
      <color rgb="FF006E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4</xdr:col>
      <xdr:colOff>695325</xdr:colOff>
      <xdr:row>42</xdr:row>
      <xdr:rowOff>133350</xdr:rowOff>
    </xdr:from>
    <xdr:ext cx="76200" cy="438150"/>
    <xdr:sp macro="" textlink="">
      <xdr:nvSpPr>
        <xdr:cNvPr id="3" name="Text Box 5">
          <a:extLst>
            <a:ext uri="{FF2B5EF4-FFF2-40B4-BE49-F238E27FC236}">
              <a16:creationId xmlns:a16="http://schemas.microsoft.com/office/drawing/2014/main" xmlns="" id="{00000000-0008-0000-0000-000003000000}"/>
            </a:ext>
          </a:extLst>
        </xdr:cNvPr>
        <xdr:cNvSpPr txBox="1">
          <a:spLocks noChangeArrowheads="1"/>
        </xdr:cNvSpPr>
      </xdr:nvSpPr>
      <xdr:spPr bwMode="auto">
        <a:xfrm>
          <a:off x="3009900" y="7372350"/>
          <a:ext cx="76200" cy="438150"/>
        </a:xfrm>
        <a:prstGeom prst="rect">
          <a:avLst/>
        </a:prstGeom>
        <a:solidFill>
          <a:srgbClr val="FFFFFF"/>
        </a:solidFill>
        <a:ln w="9525">
          <a:noFill/>
          <a:miter lim="800000"/>
          <a:headEnd/>
          <a:tailEnd/>
        </a:ln>
      </xdr:spPr>
      <xdr:txBody>
        <a:bodyPr wrap="none" lIns="91440" tIns="45720" rIns="91440" bIns="45720" anchor="t" upright="1">
          <a:spAutoFit/>
        </a:bodyPr>
        <a:lstStyle/>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oneCellAnchor>
  <xdr:twoCellAnchor>
    <xdr:from>
      <xdr:col>0</xdr:col>
      <xdr:colOff>306481</xdr:colOff>
      <xdr:row>17</xdr:row>
      <xdr:rowOff>20732</xdr:rowOff>
    </xdr:from>
    <xdr:to>
      <xdr:col>8</xdr:col>
      <xdr:colOff>577104</xdr:colOff>
      <xdr:row>26</xdr:row>
      <xdr:rowOff>59531</xdr:rowOff>
    </xdr:to>
    <xdr:sp macro="" textlink="">
      <xdr:nvSpPr>
        <xdr:cNvPr id="7" name="Rectangle 11">
          <a:extLst>
            <a:ext uri="{FF2B5EF4-FFF2-40B4-BE49-F238E27FC236}">
              <a16:creationId xmlns:a16="http://schemas.microsoft.com/office/drawing/2014/main" xmlns="" id="{00000000-0008-0000-0000-000007000000}"/>
            </a:ext>
          </a:extLst>
        </xdr:cNvPr>
        <xdr:cNvSpPr>
          <a:spLocks noChangeArrowheads="1"/>
        </xdr:cNvSpPr>
      </xdr:nvSpPr>
      <xdr:spPr bwMode="auto">
        <a:xfrm>
          <a:off x="306481" y="3878357"/>
          <a:ext cx="6366623" cy="1753299"/>
        </a:xfrm>
        <a:prstGeom prst="rect">
          <a:avLst/>
        </a:prstGeom>
        <a:noFill/>
        <a:ln w="38100">
          <a:noFill/>
          <a:miter lim="800000"/>
          <a:headEnd/>
          <a:tailEnd/>
        </a:ln>
        <a:effectLst>
          <a:outerShdw dist="28398" dir="3806097" algn="ctr" rotWithShape="0">
            <a:srgbClr val="7F7F7F">
              <a:alpha val="50000"/>
            </a:srgbClr>
          </a:outerShdw>
        </a:effectLst>
      </xdr:spPr>
      <xdr:txBody>
        <a:bodyPr vertOverflow="clip" wrap="square" lIns="91440" tIns="45720" rIns="91440" bIns="45720" anchor="t" upright="1"/>
        <a:lstStyle/>
        <a:p>
          <a:pPr algn="ctr" rtl="0">
            <a:defRPr sz="1000"/>
          </a:pPr>
          <a:r>
            <a:rPr lang="en-US" sz="2800" b="1" i="0" u="none" strike="noStrike" baseline="0">
              <a:solidFill>
                <a:sysClr val="windowText" lastClr="000000"/>
              </a:solidFill>
              <a:latin typeface="Arial Narrow"/>
            </a:rPr>
            <a:t>SEGUIMIENTO AL PLAN ANTICORRUPCIÓN Y </a:t>
          </a:r>
        </a:p>
        <a:p>
          <a:pPr algn="ctr" rtl="0">
            <a:defRPr sz="1000"/>
          </a:pPr>
          <a:r>
            <a:rPr lang="en-US" sz="2800" b="1" i="0" u="none" strike="noStrike" baseline="0">
              <a:solidFill>
                <a:sysClr val="windowText" lastClr="000000"/>
              </a:solidFill>
              <a:latin typeface="Arial Narrow"/>
            </a:rPr>
            <a:t>DE ATENCIÓN AL CIUDADANO </a:t>
          </a:r>
        </a:p>
        <a:p>
          <a:pPr algn="ctr" rtl="0">
            <a:defRPr sz="1000"/>
          </a:pPr>
          <a:r>
            <a:rPr lang="en-US" sz="2800" b="1" i="0" u="none" strike="noStrike" baseline="0">
              <a:solidFill>
                <a:sysClr val="windowText" lastClr="000000"/>
              </a:solidFill>
              <a:latin typeface="Arial Narrow"/>
            </a:rPr>
            <a:t>2017</a:t>
          </a:r>
        </a:p>
        <a:p>
          <a:pPr algn="ctr" rtl="0">
            <a:defRPr sz="1000"/>
          </a:pPr>
          <a:endParaRPr lang="en-US" sz="2800" b="1" i="0" u="none" strike="noStrike" baseline="0">
            <a:solidFill>
              <a:sysClr val="windowText" lastClr="000000"/>
            </a:solidFill>
            <a:latin typeface="Arial Narrow"/>
          </a:endParaRPr>
        </a:p>
        <a:p>
          <a:pPr algn="ctr" rtl="0">
            <a:defRPr sz="1000"/>
          </a:pPr>
          <a:endParaRPr lang="en-US" sz="2800" b="1" i="0" u="none" strike="noStrike" baseline="0">
            <a:solidFill>
              <a:sysClr val="windowText" lastClr="000000"/>
            </a:solidFill>
            <a:latin typeface="Arial Narrow"/>
          </a:endParaRPr>
        </a:p>
        <a:p>
          <a:pPr algn="ctr" rtl="0">
            <a:defRPr sz="1000"/>
          </a:pPr>
          <a:endParaRPr lang="en-US" sz="2800" b="1" i="0" u="none" strike="noStrike" baseline="0">
            <a:solidFill>
              <a:sysClr val="windowText" lastClr="000000"/>
            </a:solidFill>
            <a:latin typeface="Arial Narrow"/>
          </a:endParaRPr>
        </a:p>
        <a:p>
          <a:pPr algn="ctr" rtl="0">
            <a:defRPr sz="1000"/>
          </a:pPr>
          <a:endParaRPr lang="en-US" sz="2800" b="0" i="0" u="none" strike="noStrike" baseline="0">
            <a:solidFill>
              <a:sysClr val="windowText" lastClr="000000"/>
            </a:solidFill>
            <a:latin typeface="Arial Narrow"/>
          </a:endParaRPr>
        </a:p>
      </xdr:txBody>
    </xdr:sp>
    <xdr:clientData/>
  </xdr:twoCellAnchor>
  <xdr:twoCellAnchor editAs="oneCell">
    <xdr:from>
      <xdr:col>0</xdr:col>
      <xdr:colOff>40822</xdr:colOff>
      <xdr:row>2</xdr:row>
      <xdr:rowOff>0</xdr:rowOff>
    </xdr:from>
    <xdr:to>
      <xdr:col>8</xdr:col>
      <xdr:colOff>734786</xdr:colOff>
      <xdr:row>14</xdr:row>
      <xdr:rowOff>84667</xdr:rowOff>
    </xdr:to>
    <xdr:pic>
      <xdr:nvPicPr>
        <xdr:cNvPr id="12" name="11 Imagen" descr="graficacion-01.png">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831" r="17670" b="58277"/>
        <a:stretch/>
      </xdr:blipFill>
      <xdr:spPr>
        <a:xfrm>
          <a:off x="40822" y="639536"/>
          <a:ext cx="6789964" cy="2370667"/>
        </a:xfrm>
        <a:prstGeom prst="rect">
          <a:avLst/>
        </a:prstGeom>
      </xdr:spPr>
    </xdr:pic>
    <xdr:clientData/>
  </xdr:twoCellAnchor>
  <xdr:twoCellAnchor editAs="oneCell">
    <xdr:from>
      <xdr:col>0</xdr:col>
      <xdr:colOff>19050</xdr:colOff>
      <xdr:row>36</xdr:row>
      <xdr:rowOff>146957</xdr:rowOff>
    </xdr:from>
    <xdr:to>
      <xdr:col>8</xdr:col>
      <xdr:colOff>742951</xdr:colOff>
      <xdr:row>44</xdr:row>
      <xdr:rowOff>166007</xdr:rowOff>
    </xdr:to>
    <xdr:pic>
      <xdr:nvPicPr>
        <xdr:cNvPr id="13" name="12 Imagen" descr="graficacion-01.png">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199" t="78611" r="24102"/>
        <a:stretch/>
      </xdr:blipFill>
      <xdr:spPr>
        <a:xfrm>
          <a:off x="19050" y="8548007"/>
          <a:ext cx="6819901" cy="1695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68351</xdr:colOff>
      <xdr:row>0</xdr:row>
      <xdr:rowOff>77610</xdr:rowOff>
    </xdr:from>
    <xdr:to>
      <xdr:col>2</xdr:col>
      <xdr:colOff>571500</xdr:colOff>
      <xdr:row>0</xdr:row>
      <xdr:rowOff>623182</xdr:rowOff>
    </xdr:to>
    <xdr:pic>
      <xdr:nvPicPr>
        <xdr:cNvPr id="2" name="12 Imagen" descr="graficacion-01.png">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99" t="78611" r="24102"/>
        <a:stretch/>
      </xdr:blipFill>
      <xdr:spPr>
        <a:xfrm>
          <a:off x="242976" y="77610"/>
          <a:ext cx="2043024" cy="545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135578</xdr:colOff>
      <xdr:row>5</xdr:row>
      <xdr:rowOff>4662980</xdr:rowOff>
    </xdr:from>
    <xdr:to>
      <xdr:col>0</xdr:col>
      <xdr:colOff>1321898</xdr:colOff>
      <xdr:row>6</xdr:row>
      <xdr:rowOff>0</xdr:rowOff>
    </xdr:to>
    <xdr:pic>
      <xdr:nvPicPr>
        <xdr:cNvPr id="2" name="1 Imagen" descr="LOGO-COLCIENCIAS-AVANZA-BLANCO-02.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7806230"/>
          <a:ext cx="14745" cy="2366798"/>
        </a:xfrm>
        <a:prstGeom prst="rect">
          <a:avLst/>
        </a:prstGeom>
      </xdr:spPr>
    </xdr:pic>
    <xdr:clientData/>
  </xdr:twoCellAnchor>
  <xdr:twoCellAnchor>
    <xdr:from>
      <xdr:col>0</xdr:col>
      <xdr:colOff>135578</xdr:colOff>
      <xdr:row>4</xdr:row>
      <xdr:rowOff>4662980</xdr:rowOff>
    </xdr:from>
    <xdr:to>
      <xdr:col>0</xdr:col>
      <xdr:colOff>1321898</xdr:colOff>
      <xdr:row>5</xdr:row>
      <xdr:rowOff>0</xdr:rowOff>
    </xdr:to>
    <xdr:pic>
      <xdr:nvPicPr>
        <xdr:cNvPr id="5" name="1 Imagen" descr="LOGO-COLCIENCIAS-AVANZA-BLANCO-02.png">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5077318"/>
          <a:ext cx="14745" cy="6651"/>
        </a:xfrm>
        <a:prstGeom prst="rect">
          <a:avLst/>
        </a:prstGeom>
      </xdr:spPr>
    </xdr:pic>
    <xdr:clientData/>
  </xdr:twoCellAnchor>
  <xdr:twoCellAnchor editAs="oneCell">
    <xdr:from>
      <xdr:col>1</xdr:col>
      <xdr:colOff>57150</xdr:colOff>
      <xdr:row>0</xdr:row>
      <xdr:rowOff>57150</xdr:rowOff>
    </xdr:from>
    <xdr:to>
      <xdr:col>3</xdr:col>
      <xdr:colOff>266700</xdr:colOff>
      <xdr:row>0</xdr:row>
      <xdr:rowOff>900356</xdr:rowOff>
    </xdr:to>
    <xdr:pic>
      <xdr:nvPicPr>
        <xdr:cNvPr id="4" name="12 Imagen" descr="graficacion-01.png">
          <a:extLst>
            <a:ext uri="{FF2B5EF4-FFF2-40B4-BE49-F238E27FC236}">
              <a16:creationId xmlns:a16="http://schemas.microsoft.com/office/drawing/2014/main" xmlns=""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199" t="78611" r="24102"/>
        <a:stretch/>
      </xdr:blipFill>
      <xdr:spPr>
        <a:xfrm>
          <a:off x="209550" y="57150"/>
          <a:ext cx="3067050" cy="843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80171</xdr:colOff>
      <xdr:row>0</xdr:row>
      <xdr:rowOff>152401</xdr:rowOff>
    </xdr:from>
    <xdr:to>
      <xdr:col>2</xdr:col>
      <xdr:colOff>933450</xdr:colOff>
      <xdr:row>0</xdr:row>
      <xdr:rowOff>958799</xdr:rowOff>
    </xdr:to>
    <xdr:pic>
      <xdr:nvPicPr>
        <xdr:cNvPr id="2" name="12 Imagen" descr="graficacion-01.png">
          <a:extLst>
            <a:ext uri="{FF2B5EF4-FFF2-40B4-BE49-F238E27FC236}">
              <a16:creationId xmlns:a16="http://schemas.microsoft.com/office/drawing/2014/main" xmlns=""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99" t="78611" r="24102"/>
        <a:stretch/>
      </xdr:blipFill>
      <xdr:spPr>
        <a:xfrm>
          <a:off x="270671" y="152401"/>
          <a:ext cx="2339179" cy="8063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110368</xdr:colOff>
      <xdr:row>0</xdr:row>
      <xdr:rowOff>123977</xdr:rowOff>
    </xdr:from>
    <xdr:to>
      <xdr:col>3</xdr:col>
      <xdr:colOff>666749</xdr:colOff>
      <xdr:row>0</xdr:row>
      <xdr:rowOff>1034456</xdr:rowOff>
    </xdr:to>
    <xdr:pic>
      <xdr:nvPicPr>
        <xdr:cNvPr id="2" name="12 Imagen" descr="graficacion-01.png">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99" t="78611" r="24102"/>
        <a:stretch/>
      </xdr:blipFill>
      <xdr:spPr>
        <a:xfrm>
          <a:off x="246439" y="123977"/>
          <a:ext cx="2747131" cy="9104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4212167</xdr:colOff>
      <xdr:row>0</xdr:row>
      <xdr:rowOff>74084</xdr:rowOff>
    </xdr:from>
    <xdr:to>
      <xdr:col>1</xdr:col>
      <xdr:colOff>6699250</xdr:colOff>
      <xdr:row>0</xdr:row>
      <xdr:rowOff>607461</xdr:rowOff>
    </xdr:to>
    <xdr:pic>
      <xdr:nvPicPr>
        <xdr:cNvPr id="2" name="12 Imagen" descr="graficacion-01.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99" t="78611" r="24102"/>
        <a:stretch/>
      </xdr:blipFill>
      <xdr:spPr>
        <a:xfrm>
          <a:off x="6536267" y="74084"/>
          <a:ext cx="2487083" cy="5333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pyate/Downloads/MC-FO-07%20MAPA%20DE%20RIEGOS%20DEL%20PROCESO%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T PROBABILIDAD"/>
      <sheetName val="Hoja4"/>
      <sheetName val="MATRIZ DE CALIFICACIÓN"/>
      <sheetName val="T IMPACTO"/>
      <sheetName val="Hoja1"/>
      <sheetName val="Hoja2"/>
      <sheetName val="Hoja3"/>
      <sheetName val="Hoja5"/>
      <sheetName val="Hoja6"/>
    </sheetNames>
    <sheetDataSet>
      <sheetData sheetId="0" refreshError="1"/>
      <sheetData sheetId="1" refreshError="1"/>
      <sheetData sheetId="2" refreshError="1">
        <row r="3">
          <cell r="C3" t="str">
            <v>Articulación Interinstitucional</v>
          </cell>
          <cell r="D3" t="str">
            <v>Riesgo de Corrupción</v>
          </cell>
          <cell r="E3" t="str">
            <v>Raro</v>
          </cell>
          <cell r="F3" t="str">
            <v>Insignificante</v>
          </cell>
          <cell r="H3" t="str">
            <v>Preventivo</v>
          </cell>
        </row>
        <row r="4">
          <cell r="D4" t="str">
            <v>Riesgo de Cumplimiento</v>
          </cell>
          <cell r="E4" t="str">
            <v>Improbable</v>
          </cell>
          <cell r="F4" t="str">
            <v>Menor</v>
          </cell>
          <cell r="H4" t="str">
            <v>Correctivo</v>
          </cell>
        </row>
        <row r="5">
          <cell r="D5" t="str">
            <v>Riesgo de Imagen</v>
          </cell>
          <cell r="E5" t="str">
            <v>Moderada</v>
          </cell>
          <cell r="F5" t="str">
            <v>Moderado</v>
          </cell>
        </row>
        <row r="6">
          <cell r="D6" t="str">
            <v>Riesgo de Tecnología</v>
          </cell>
          <cell r="E6" t="str">
            <v>Probable</v>
          </cell>
          <cell r="F6" t="str">
            <v>Mayor</v>
          </cell>
        </row>
        <row r="7">
          <cell r="D7" t="str">
            <v>Riesgo Estratégico</v>
          </cell>
          <cell r="E7" t="str">
            <v>Casi seguro</v>
          </cell>
          <cell r="F7" t="str">
            <v>Catastrófico</v>
          </cell>
        </row>
        <row r="8">
          <cell r="D8" t="str">
            <v>Riesgo Financiero</v>
          </cell>
        </row>
        <row r="9">
          <cell r="D9" t="str">
            <v>Riesgo Operativo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awa/gina/rsk/searchers?soa=2&amp;mdl=rsk&amp;_sveVrs=78f774a966f3bf7efe06790e7a28f4dea4a584d8&amp;mis=rsk2" TargetMode="External"/><Relationship Id="rId2" Type="http://schemas.openxmlformats.org/officeDocument/2006/relationships/hyperlink" Target="http://awa/gina/rsk/searchers?soa=2&amp;mdl=rsk&amp;_sveVrs=78f774a966f3bf7efe06790e7a28f4dea4a584d8&amp;mis=rsk2" TargetMode="External"/><Relationship Id="rId1" Type="http://schemas.openxmlformats.org/officeDocument/2006/relationships/hyperlink" Target="http://awa/gina/rsk/searchers?soa=2&amp;mdl=rsk&amp;_sveVrs=78f774a966f3bf7efe06790e7a28f4dea4a584d8&amp;mis=rsk2"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awa/gina/rsk/searchers?soa=2&amp;mdl=rsk&amp;_sveVrs=78f774a966f3bf7efe06790e7a28f4dea4a584d8&amp;mis=rsk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colciencias.gov.co/sites/default/files/upload/planeacion/informe-estrategia-participacion-y_-rendicion-cuentas_2016.pdf%20;%20link%20que%20visualiza%20y%20permite%20corroborar%20el%20cumplimiento%20del%20avance%20reportado." TargetMode="External"/><Relationship Id="rId1" Type="http://schemas.openxmlformats.org/officeDocument/2006/relationships/hyperlink" Target="http://www.colciencias.gov.co/transparencia-accesoainformacionpublica"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tabSelected="1" zoomScale="90" zoomScaleNormal="90" zoomScaleSheetLayoutView="90" workbookViewId="0">
      <selection activeCell="R9" sqref="R9"/>
    </sheetView>
  </sheetViews>
  <sheetFormatPr baseColWidth="10" defaultRowHeight="15" x14ac:dyDescent="0.25"/>
  <sheetData>
    <row r="1" spans="1:9" x14ac:dyDescent="0.25">
      <c r="A1" s="7"/>
      <c r="B1" s="8"/>
      <c r="C1" s="8"/>
      <c r="D1" s="8"/>
      <c r="E1" s="8"/>
      <c r="F1" s="8"/>
      <c r="G1" s="8"/>
      <c r="H1" s="8"/>
      <c r="I1" s="9"/>
    </row>
    <row r="2" spans="1:9" ht="35.25" customHeight="1" x14ac:dyDescent="0.25">
      <c r="A2" s="10"/>
      <c r="B2" s="6"/>
      <c r="C2" s="6"/>
      <c r="D2" s="6"/>
      <c r="E2" s="6"/>
      <c r="F2" s="6"/>
      <c r="G2" s="6"/>
      <c r="H2" s="6"/>
      <c r="I2" s="11"/>
    </row>
    <row r="3" spans="1:9" x14ac:dyDescent="0.25">
      <c r="A3" s="10"/>
      <c r="B3" s="6"/>
      <c r="C3" s="6"/>
      <c r="D3" s="6"/>
      <c r="E3" s="6"/>
      <c r="F3" s="6"/>
      <c r="G3" s="6"/>
      <c r="H3" s="6"/>
      <c r="I3" s="11"/>
    </row>
    <row r="4" spans="1:9" x14ac:dyDescent="0.25">
      <c r="A4" s="10"/>
      <c r="B4" s="6"/>
      <c r="C4" s="6"/>
      <c r="D4" s="6"/>
      <c r="E4" s="6"/>
      <c r="F4" s="6"/>
      <c r="G4" s="6"/>
      <c r="H4" s="6"/>
      <c r="I4" s="11"/>
    </row>
    <row r="5" spans="1:9" x14ac:dyDescent="0.25">
      <c r="A5" s="10"/>
      <c r="B5" s="6"/>
      <c r="C5" s="6"/>
      <c r="D5" s="6"/>
      <c r="E5" s="6"/>
      <c r="F5" s="6"/>
      <c r="G5" s="6"/>
      <c r="H5" s="6"/>
      <c r="I5" s="11"/>
    </row>
    <row r="6" spans="1:9" x14ac:dyDescent="0.25">
      <c r="A6" s="10"/>
      <c r="B6" s="6"/>
      <c r="C6" s="6"/>
      <c r="D6" s="6"/>
      <c r="E6" s="6"/>
      <c r="F6" s="6"/>
      <c r="G6" s="6"/>
      <c r="H6" s="6"/>
      <c r="I6" s="11"/>
    </row>
    <row r="7" spans="1:9" x14ac:dyDescent="0.25">
      <c r="A7" s="10"/>
      <c r="B7" s="6"/>
      <c r="C7" s="6"/>
      <c r="D7" s="6"/>
      <c r="E7" s="6"/>
      <c r="F7" s="6"/>
      <c r="G7" s="6"/>
      <c r="H7" s="6"/>
      <c r="I7" s="11"/>
    </row>
    <row r="8" spans="1:9" x14ac:dyDescent="0.25">
      <c r="A8" s="10"/>
      <c r="B8" s="6"/>
      <c r="C8" s="6"/>
      <c r="D8" s="6"/>
      <c r="E8" s="6"/>
      <c r="F8" s="6"/>
      <c r="G8" s="6"/>
      <c r="H8" s="6"/>
      <c r="I8" s="11"/>
    </row>
    <row r="9" spans="1:9" x14ac:dyDescent="0.25">
      <c r="A9" s="10"/>
      <c r="B9" s="6"/>
      <c r="C9" s="6"/>
      <c r="D9" s="6"/>
      <c r="E9" s="6"/>
      <c r="F9" s="6"/>
      <c r="G9" s="6"/>
      <c r="H9" s="6"/>
      <c r="I9" s="11"/>
    </row>
    <row r="10" spans="1:9" x14ac:dyDescent="0.25">
      <c r="A10" s="10"/>
      <c r="B10" s="6"/>
      <c r="C10" s="6"/>
      <c r="D10" s="6"/>
      <c r="E10" s="6"/>
      <c r="F10" s="6"/>
      <c r="G10" s="6"/>
      <c r="H10" s="6"/>
      <c r="I10" s="11"/>
    </row>
    <row r="11" spans="1:9" x14ac:dyDescent="0.25">
      <c r="A11" s="10"/>
      <c r="B11" s="6"/>
      <c r="C11" s="6"/>
      <c r="D11" s="6"/>
      <c r="E11" s="6"/>
      <c r="F11" s="6"/>
      <c r="G11" s="6"/>
      <c r="H11" s="6"/>
      <c r="I11" s="11"/>
    </row>
    <row r="12" spans="1:9" x14ac:dyDescent="0.25">
      <c r="A12" s="10"/>
      <c r="B12" s="6"/>
      <c r="C12" s="6"/>
      <c r="D12" s="6"/>
      <c r="E12" s="6"/>
      <c r="F12" s="6"/>
      <c r="G12" s="6"/>
      <c r="H12" s="6"/>
      <c r="I12" s="11"/>
    </row>
    <row r="13" spans="1:9" x14ac:dyDescent="0.25">
      <c r="A13" s="10"/>
      <c r="B13" s="6"/>
      <c r="C13" s="6"/>
      <c r="D13" s="6"/>
      <c r="E13" s="6"/>
      <c r="F13" s="6"/>
      <c r="G13" s="6"/>
      <c r="H13" s="6"/>
      <c r="I13" s="11"/>
    </row>
    <row r="14" spans="1:9" x14ac:dyDescent="0.25">
      <c r="A14" s="10"/>
      <c r="B14" s="6"/>
      <c r="C14" s="6"/>
      <c r="D14" s="6"/>
      <c r="E14" s="6"/>
      <c r="F14" s="6"/>
      <c r="G14" s="6"/>
      <c r="H14" s="6"/>
      <c r="I14" s="11"/>
    </row>
    <row r="15" spans="1:9" ht="42.75" customHeight="1" x14ac:dyDescent="0.25">
      <c r="A15" s="10"/>
      <c r="B15" s="6"/>
      <c r="C15" s="6"/>
      <c r="D15" s="6"/>
      <c r="E15" s="6"/>
      <c r="F15" s="6"/>
      <c r="G15" s="6"/>
      <c r="H15" s="6"/>
      <c r="I15" s="11"/>
    </row>
    <row r="16" spans="1:9" x14ac:dyDescent="0.25">
      <c r="A16" s="10"/>
      <c r="B16" s="6"/>
      <c r="C16" s="6"/>
      <c r="D16" s="6"/>
      <c r="E16" s="6"/>
      <c r="F16" s="6"/>
      <c r="G16" s="6"/>
      <c r="H16" s="6"/>
      <c r="I16" s="11"/>
    </row>
    <row r="17" spans="1:9" x14ac:dyDescent="0.25">
      <c r="A17" s="10"/>
      <c r="B17" s="6"/>
      <c r="C17" s="6"/>
      <c r="D17" s="6"/>
      <c r="E17" s="6"/>
      <c r="F17" s="6"/>
      <c r="G17" s="6"/>
      <c r="H17" s="6"/>
      <c r="I17" s="11"/>
    </row>
    <row r="18" spans="1:9" x14ac:dyDescent="0.25">
      <c r="A18" s="10"/>
      <c r="B18" s="6"/>
      <c r="C18" s="6"/>
      <c r="D18" s="6"/>
      <c r="E18" s="6"/>
      <c r="F18" s="6"/>
      <c r="G18" s="6"/>
      <c r="H18" s="6"/>
      <c r="I18" s="11"/>
    </row>
    <row r="19" spans="1:9" x14ac:dyDescent="0.25">
      <c r="A19" s="10"/>
      <c r="B19" s="6"/>
      <c r="C19" s="6"/>
      <c r="D19" s="6"/>
      <c r="E19" s="6"/>
      <c r="F19" s="6"/>
      <c r="G19" s="6"/>
      <c r="H19" s="6"/>
      <c r="I19" s="11"/>
    </row>
    <row r="20" spans="1:9" x14ac:dyDescent="0.25">
      <c r="A20" s="10"/>
      <c r="B20" s="6"/>
      <c r="C20" s="6"/>
      <c r="D20" s="6"/>
      <c r="E20" s="6"/>
      <c r="F20" s="6"/>
      <c r="G20" s="6"/>
      <c r="H20" s="6"/>
      <c r="I20" s="11"/>
    </row>
    <row r="21" spans="1:9" x14ac:dyDescent="0.25">
      <c r="A21" s="10"/>
      <c r="B21" s="6"/>
      <c r="C21" s="6"/>
      <c r="D21" s="6"/>
      <c r="E21" s="6"/>
      <c r="F21" s="6"/>
      <c r="G21" s="6"/>
      <c r="H21" s="6"/>
      <c r="I21" s="11"/>
    </row>
    <row r="22" spans="1:9" x14ac:dyDescent="0.25">
      <c r="A22" s="10"/>
      <c r="B22" s="6"/>
      <c r="C22" s="6"/>
      <c r="D22" s="6"/>
      <c r="E22" s="6"/>
      <c r="F22" s="6"/>
      <c r="G22" s="6"/>
      <c r="H22" s="6"/>
      <c r="I22" s="11"/>
    </row>
    <row r="23" spans="1:9" x14ac:dyDescent="0.25">
      <c r="A23" s="10"/>
      <c r="B23" s="6"/>
      <c r="C23" s="6"/>
      <c r="D23" s="6"/>
      <c r="E23" s="6"/>
      <c r="F23" s="6"/>
      <c r="G23" s="6"/>
      <c r="H23" s="6"/>
      <c r="I23" s="11"/>
    </row>
    <row r="24" spans="1:9" x14ac:dyDescent="0.25">
      <c r="A24" s="10"/>
      <c r="B24" s="6"/>
      <c r="C24" s="6"/>
      <c r="D24" s="6"/>
      <c r="E24" s="6"/>
      <c r="F24" s="6"/>
      <c r="G24" s="6"/>
      <c r="H24" s="6"/>
      <c r="I24" s="11"/>
    </row>
    <row r="25" spans="1:9" x14ac:dyDescent="0.25">
      <c r="A25" s="10"/>
      <c r="B25" s="6"/>
      <c r="C25" s="6"/>
      <c r="D25" s="6"/>
      <c r="E25" s="6"/>
      <c r="F25" s="6"/>
      <c r="G25" s="6"/>
      <c r="H25" s="6"/>
      <c r="I25" s="11"/>
    </row>
    <row r="26" spans="1:9" x14ac:dyDescent="0.25">
      <c r="A26" s="10"/>
      <c r="B26" s="6"/>
      <c r="C26" s="6"/>
      <c r="D26" s="6"/>
      <c r="E26" s="6"/>
      <c r="F26" s="6"/>
      <c r="G26" s="6"/>
      <c r="H26" s="6"/>
      <c r="I26" s="11"/>
    </row>
    <row r="27" spans="1:9" x14ac:dyDescent="0.25">
      <c r="A27" s="10"/>
      <c r="B27" s="6"/>
      <c r="C27" s="6"/>
      <c r="D27" s="6"/>
      <c r="E27" s="6"/>
      <c r="F27" s="6"/>
      <c r="G27" s="6"/>
      <c r="H27" s="6"/>
      <c r="I27" s="11"/>
    </row>
    <row r="28" spans="1:9" x14ac:dyDescent="0.25">
      <c r="A28" s="10"/>
      <c r="B28" s="6"/>
      <c r="C28" s="6"/>
      <c r="D28" s="6"/>
      <c r="E28" s="6"/>
      <c r="F28" s="6"/>
      <c r="G28" s="6"/>
      <c r="H28" s="6"/>
      <c r="I28" s="11"/>
    </row>
    <row r="29" spans="1:9" x14ac:dyDescent="0.25">
      <c r="A29" s="10"/>
      <c r="B29" s="6"/>
      <c r="C29" s="6"/>
      <c r="D29" s="6"/>
      <c r="E29" s="6"/>
      <c r="F29" s="6"/>
      <c r="G29" s="6"/>
      <c r="H29" s="6"/>
      <c r="I29" s="11"/>
    </row>
    <row r="30" spans="1:9" ht="42" customHeight="1" x14ac:dyDescent="0.5">
      <c r="A30" s="10"/>
      <c r="B30" s="120"/>
      <c r="C30" s="120"/>
      <c r="D30" s="121"/>
      <c r="E30" s="122" t="s">
        <v>327</v>
      </c>
      <c r="F30" s="121"/>
      <c r="G30" s="120"/>
      <c r="H30" s="120"/>
      <c r="I30" s="11"/>
    </row>
    <row r="31" spans="1:9" ht="30" x14ac:dyDescent="0.4">
      <c r="A31" s="172" t="s">
        <v>219</v>
      </c>
      <c r="B31" s="173"/>
      <c r="C31" s="173"/>
      <c r="D31" s="173"/>
      <c r="E31" s="173"/>
      <c r="F31" s="173"/>
      <c r="G31" s="173"/>
      <c r="H31" s="173"/>
      <c r="I31" s="174"/>
    </row>
    <row r="32" spans="1:9" ht="20.25" customHeight="1" x14ac:dyDescent="0.25">
      <c r="A32" s="10"/>
      <c r="B32" s="6"/>
      <c r="C32" s="6"/>
      <c r="D32" s="6"/>
      <c r="E32" s="6"/>
      <c r="F32" s="6"/>
      <c r="G32" s="6"/>
      <c r="H32" s="6"/>
      <c r="I32" s="11"/>
    </row>
    <row r="33" spans="1:9" ht="20.25" customHeight="1" x14ac:dyDescent="0.25">
      <c r="A33" s="10"/>
      <c r="B33" s="6"/>
      <c r="C33" s="6"/>
      <c r="D33" s="6"/>
      <c r="E33" s="6"/>
      <c r="F33" s="6"/>
      <c r="G33" s="6"/>
      <c r="H33" s="6"/>
      <c r="I33" s="11"/>
    </row>
    <row r="34" spans="1:9" ht="20.25" customHeight="1" x14ac:dyDescent="0.25">
      <c r="A34" s="10"/>
      <c r="B34" s="6"/>
      <c r="C34" s="6"/>
      <c r="D34" s="6"/>
      <c r="E34" s="6"/>
      <c r="F34" s="6"/>
      <c r="G34" s="6"/>
      <c r="H34" s="6"/>
      <c r="I34" s="11"/>
    </row>
    <row r="35" spans="1:9" ht="20.25" customHeight="1" x14ac:dyDescent="0.25">
      <c r="A35" s="10"/>
      <c r="B35" s="6"/>
      <c r="C35" s="6"/>
      <c r="D35" s="6"/>
      <c r="E35" s="6"/>
      <c r="F35" s="6"/>
      <c r="G35" s="6"/>
      <c r="H35" s="6"/>
      <c r="I35" s="11"/>
    </row>
    <row r="36" spans="1:9" ht="20.25" customHeight="1" x14ac:dyDescent="0.25">
      <c r="A36" s="10"/>
      <c r="B36" s="6"/>
      <c r="C36" s="6"/>
      <c r="D36" s="6"/>
      <c r="E36" s="6"/>
      <c r="F36" s="6"/>
      <c r="G36" s="6"/>
      <c r="H36" s="6"/>
      <c r="I36" s="11"/>
    </row>
    <row r="37" spans="1:9" ht="20.25" customHeight="1" x14ac:dyDescent="0.25">
      <c r="A37" s="10"/>
      <c r="B37" s="6"/>
      <c r="C37" s="6"/>
      <c r="D37" s="6"/>
      <c r="E37" s="6"/>
      <c r="F37" s="6"/>
      <c r="G37" s="6"/>
      <c r="H37" s="6"/>
      <c r="I37" s="11"/>
    </row>
    <row r="38" spans="1:9" ht="20.25" customHeight="1" x14ac:dyDescent="0.25">
      <c r="A38" s="10"/>
      <c r="B38" s="6"/>
      <c r="C38" s="6"/>
      <c r="D38" s="6"/>
      <c r="E38" s="6"/>
      <c r="F38" s="6"/>
      <c r="G38" s="6"/>
      <c r="H38" s="6"/>
      <c r="I38" s="11"/>
    </row>
    <row r="39" spans="1:9" x14ac:dyDescent="0.25">
      <c r="A39" s="10"/>
      <c r="B39" s="6"/>
      <c r="C39" s="6"/>
      <c r="D39" s="6"/>
      <c r="E39" s="6"/>
      <c r="F39" s="6"/>
      <c r="G39" s="6"/>
      <c r="H39" s="6"/>
      <c r="I39" s="11"/>
    </row>
    <row r="40" spans="1:9" x14ac:dyDescent="0.25">
      <c r="A40" s="10"/>
      <c r="B40" s="6"/>
      <c r="C40" s="6"/>
      <c r="D40" s="6"/>
      <c r="E40" s="6"/>
      <c r="F40" s="6"/>
      <c r="G40" s="6"/>
      <c r="H40" s="6"/>
      <c r="I40" s="11"/>
    </row>
    <row r="41" spans="1:9" x14ac:dyDescent="0.25">
      <c r="A41" s="10"/>
      <c r="B41" s="6"/>
      <c r="C41" s="6"/>
      <c r="D41" s="6"/>
      <c r="E41" s="6"/>
      <c r="F41" s="6"/>
      <c r="G41" s="6"/>
      <c r="H41" s="6"/>
      <c r="I41" s="11"/>
    </row>
    <row r="42" spans="1:9" x14ac:dyDescent="0.25">
      <c r="A42" s="10"/>
      <c r="B42" s="6"/>
      <c r="C42" s="6"/>
      <c r="D42" s="6"/>
      <c r="E42" s="6"/>
      <c r="F42" s="6"/>
      <c r="G42" s="6"/>
      <c r="H42" s="6"/>
      <c r="I42" s="11"/>
    </row>
    <row r="43" spans="1:9" x14ac:dyDescent="0.25">
      <c r="A43" s="10"/>
      <c r="B43" s="6"/>
      <c r="C43" s="6"/>
      <c r="D43" s="6"/>
      <c r="E43" s="6"/>
      <c r="F43" s="6"/>
      <c r="G43" s="6"/>
      <c r="H43" s="6"/>
      <c r="I43" s="11"/>
    </row>
    <row r="44" spans="1:9" x14ac:dyDescent="0.25">
      <c r="A44" s="10"/>
      <c r="B44" s="6"/>
      <c r="C44" s="6"/>
      <c r="D44" s="6"/>
      <c r="E44" s="6"/>
      <c r="F44" s="6"/>
      <c r="G44" s="6"/>
      <c r="H44" s="6"/>
      <c r="I44" s="11"/>
    </row>
    <row r="45" spans="1:9" ht="15.75" thickBot="1" x14ac:dyDescent="0.3">
      <c r="A45" s="12"/>
      <c r="B45" s="13"/>
      <c r="C45" s="13"/>
      <c r="D45" s="13"/>
      <c r="E45" s="13"/>
      <c r="F45" s="13"/>
      <c r="G45" s="13"/>
      <c r="H45" s="13"/>
      <c r="I45" s="14"/>
    </row>
  </sheetData>
  <mergeCells count="1">
    <mergeCell ref="A31:I31"/>
  </mergeCells>
  <pageMargins left="0.7" right="0.7" top="0.75" bottom="0.75" header="0.3" footer="0.3"/>
  <pageSetup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showGridLines="0" topLeftCell="C1" zoomScale="60" zoomScaleNormal="60" zoomScaleSheetLayoutView="90" workbookViewId="0">
      <selection activeCell="H4" sqref="H4"/>
    </sheetView>
  </sheetViews>
  <sheetFormatPr baseColWidth="10" defaultColWidth="11.42578125" defaultRowHeight="12" x14ac:dyDescent="0.2"/>
  <cols>
    <col min="1" max="1" width="2.7109375" style="16" customWidth="1"/>
    <col min="2" max="2" width="23.140625" style="1" customWidth="1"/>
    <col min="3" max="3" width="16.85546875" style="1" customWidth="1"/>
    <col min="4" max="4" width="25.5703125" style="3" customWidth="1"/>
    <col min="5" max="5" width="18.28515625" style="1" customWidth="1"/>
    <col min="6" max="6" width="5.42578125" style="1" customWidth="1"/>
    <col min="7" max="7" width="63" style="1" customWidth="1"/>
    <col min="8" max="8" width="25.42578125" style="1" customWidth="1"/>
    <col min="9" max="9" width="24.28515625" style="1" customWidth="1"/>
    <col min="10" max="10" width="19" style="3" customWidth="1"/>
    <col min="11" max="11" width="18.7109375" style="3" customWidth="1"/>
    <col min="12" max="12" width="35.140625" style="1" customWidth="1"/>
    <col min="13" max="13" width="58.42578125" style="1" customWidth="1"/>
    <col min="14" max="14" width="11.5703125" style="1" customWidth="1"/>
    <col min="15" max="15" width="39.28515625" style="1" customWidth="1"/>
    <col min="16" max="16" width="44.42578125" style="1" customWidth="1"/>
    <col min="17" max="17" width="11" style="1" customWidth="1"/>
    <col min="18" max="18" width="39" style="1" customWidth="1"/>
    <col min="19" max="19" width="48.5703125" style="1" customWidth="1"/>
    <col min="20" max="20" width="10.85546875" style="1" customWidth="1"/>
    <col min="21" max="21" width="37.42578125" style="1" customWidth="1"/>
    <col min="22" max="16384" width="11.42578125" style="1"/>
  </cols>
  <sheetData>
    <row r="1" spans="1:21" ht="54.75" customHeight="1" thickBot="1" x14ac:dyDescent="0.25">
      <c r="A1" s="1"/>
      <c r="B1" s="175" t="s">
        <v>234</v>
      </c>
      <c r="C1" s="176"/>
      <c r="D1" s="176"/>
      <c r="E1" s="176"/>
      <c r="F1" s="176"/>
      <c r="G1" s="176"/>
      <c r="H1" s="176"/>
      <c r="I1" s="176"/>
      <c r="J1" s="176"/>
      <c r="K1" s="176"/>
      <c r="L1" s="176"/>
      <c r="M1" s="176"/>
      <c r="N1" s="176"/>
      <c r="O1" s="176"/>
      <c r="P1" s="176"/>
      <c r="Q1" s="176"/>
      <c r="R1" s="176"/>
      <c r="S1" s="176"/>
      <c r="T1" s="176"/>
      <c r="U1" s="177"/>
    </row>
    <row r="2" spans="1:21" ht="38.25" customHeight="1" thickBot="1" x14ac:dyDescent="0.25">
      <c r="B2" s="186" t="s">
        <v>214</v>
      </c>
      <c r="C2" s="187"/>
      <c r="D2" s="187"/>
      <c r="E2" s="187"/>
      <c r="F2" s="187"/>
      <c r="G2" s="187"/>
      <c r="H2" s="187"/>
      <c r="I2" s="187"/>
      <c r="J2" s="187"/>
      <c r="K2" s="187"/>
      <c r="L2" s="188"/>
      <c r="M2" s="178" t="s">
        <v>226</v>
      </c>
      <c r="N2" s="179"/>
      <c r="O2" s="179"/>
      <c r="P2" s="179"/>
      <c r="Q2" s="179"/>
      <c r="R2" s="179"/>
      <c r="S2" s="179"/>
      <c r="T2" s="179"/>
      <c r="U2" s="180"/>
    </row>
    <row r="3" spans="1:21" s="2" customFormat="1" ht="31.5" customHeight="1" thickBot="1" x14ac:dyDescent="0.25">
      <c r="A3" s="29"/>
      <c r="B3" s="36" t="s">
        <v>118</v>
      </c>
      <c r="C3" s="30" t="s">
        <v>8</v>
      </c>
      <c r="D3" s="39" t="s">
        <v>14</v>
      </c>
      <c r="E3" s="39" t="s">
        <v>115</v>
      </c>
      <c r="F3" s="189" t="s">
        <v>15</v>
      </c>
      <c r="G3" s="189"/>
      <c r="H3" s="39" t="s">
        <v>0</v>
      </c>
      <c r="I3" s="39" t="s">
        <v>5</v>
      </c>
      <c r="J3" s="39" t="s">
        <v>1</v>
      </c>
      <c r="K3" s="39" t="s">
        <v>2</v>
      </c>
      <c r="L3" s="31" t="s">
        <v>7</v>
      </c>
      <c r="M3" s="124" t="s">
        <v>227</v>
      </c>
      <c r="N3" s="81" t="s">
        <v>221</v>
      </c>
      <c r="O3" s="82" t="s">
        <v>222</v>
      </c>
      <c r="P3" s="81" t="s">
        <v>228</v>
      </c>
      <c r="Q3" s="81" t="s">
        <v>221</v>
      </c>
      <c r="R3" s="82" t="s">
        <v>223</v>
      </c>
      <c r="S3" s="81" t="s">
        <v>229</v>
      </c>
      <c r="T3" s="81" t="s">
        <v>221</v>
      </c>
      <c r="U3" s="83" t="s">
        <v>224</v>
      </c>
    </row>
    <row r="4" spans="1:21" ht="409.5" customHeight="1" x14ac:dyDescent="0.2">
      <c r="B4" s="190" t="s">
        <v>123</v>
      </c>
      <c r="C4" s="195" t="s">
        <v>16</v>
      </c>
      <c r="D4" s="192" t="s">
        <v>29</v>
      </c>
      <c r="E4" s="192" t="s">
        <v>45</v>
      </c>
      <c r="F4" s="107" t="s">
        <v>27</v>
      </c>
      <c r="G4" s="32" t="s">
        <v>243</v>
      </c>
      <c r="H4" s="33" t="s">
        <v>45</v>
      </c>
      <c r="I4" s="33" t="s">
        <v>26</v>
      </c>
      <c r="J4" s="34">
        <v>42772</v>
      </c>
      <c r="K4" s="35">
        <v>42825</v>
      </c>
      <c r="L4" s="193" t="s">
        <v>125</v>
      </c>
      <c r="M4" s="128" t="s">
        <v>244</v>
      </c>
      <c r="N4" s="55">
        <v>1</v>
      </c>
      <c r="O4" s="129" t="s">
        <v>328</v>
      </c>
      <c r="P4" s="130"/>
      <c r="Q4" s="55"/>
      <c r="R4" s="131"/>
      <c r="S4" s="130"/>
      <c r="T4" s="132"/>
      <c r="U4" s="133"/>
    </row>
    <row r="5" spans="1:21" ht="124.5" customHeight="1" x14ac:dyDescent="0.2">
      <c r="B5" s="191"/>
      <c r="C5" s="196"/>
      <c r="D5" s="185"/>
      <c r="E5" s="185"/>
      <c r="F5" s="108" t="s">
        <v>28</v>
      </c>
      <c r="G5" s="92" t="s">
        <v>126</v>
      </c>
      <c r="H5" s="26" t="s">
        <v>45</v>
      </c>
      <c r="I5" s="26" t="s">
        <v>26</v>
      </c>
      <c r="J5" s="22">
        <v>42795</v>
      </c>
      <c r="K5" s="22">
        <v>42824</v>
      </c>
      <c r="L5" s="194"/>
      <c r="M5" s="86" t="s">
        <v>276</v>
      </c>
      <c r="N5" s="90">
        <v>1</v>
      </c>
      <c r="O5" s="126" t="s">
        <v>309</v>
      </c>
      <c r="P5" s="92"/>
      <c r="Q5" s="90"/>
      <c r="R5" s="57"/>
      <c r="S5" s="58"/>
      <c r="T5" s="59"/>
      <c r="U5" s="60"/>
    </row>
    <row r="6" spans="1:21" ht="323.25" customHeight="1" x14ac:dyDescent="0.2">
      <c r="B6" s="191"/>
      <c r="C6" s="196"/>
      <c r="D6" s="185" t="s">
        <v>30</v>
      </c>
      <c r="E6" s="185" t="s">
        <v>45</v>
      </c>
      <c r="F6" s="108" t="s">
        <v>32</v>
      </c>
      <c r="G6" s="92" t="s">
        <v>245</v>
      </c>
      <c r="H6" s="26" t="s">
        <v>45</v>
      </c>
      <c r="I6" s="26" t="s">
        <v>127</v>
      </c>
      <c r="J6" s="22">
        <v>42751</v>
      </c>
      <c r="K6" s="23">
        <v>42766</v>
      </c>
      <c r="L6" s="123" t="s">
        <v>24</v>
      </c>
      <c r="M6" s="86" t="s">
        <v>253</v>
      </c>
      <c r="N6" s="90">
        <v>1</v>
      </c>
      <c r="O6" s="125" t="s">
        <v>308</v>
      </c>
      <c r="P6" s="18"/>
      <c r="Q6" s="90"/>
      <c r="R6" s="57"/>
      <c r="S6" s="18"/>
      <c r="T6" s="59"/>
      <c r="U6" s="62"/>
    </row>
    <row r="7" spans="1:21" ht="172.5" customHeight="1" x14ac:dyDescent="0.2">
      <c r="B7" s="191"/>
      <c r="C7" s="196"/>
      <c r="D7" s="185"/>
      <c r="E7" s="185"/>
      <c r="F7" s="108" t="s">
        <v>33</v>
      </c>
      <c r="G7" s="92" t="s">
        <v>128</v>
      </c>
      <c r="H7" s="26" t="s">
        <v>45</v>
      </c>
      <c r="I7" s="26" t="s">
        <v>131</v>
      </c>
      <c r="J7" s="23">
        <v>42758</v>
      </c>
      <c r="K7" s="23">
        <v>42766</v>
      </c>
      <c r="L7" s="123" t="s">
        <v>25</v>
      </c>
      <c r="M7" s="86" t="s">
        <v>254</v>
      </c>
      <c r="N7" s="90">
        <v>1</v>
      </c>
      <c r="O7" s="127" t="s">
        <v>329</v>
      </c>
      <c r="P7" s="18"/>
      <c r="Q7" s="90"/>
      <c r="R7" s="57"/>
      <c r="S7" s="18"/>
      <c r="T7" s="59"/>
      <c r="U7" s="62"/>
    </row>
    <row r="8" spans="1:21" ht="170.25" customHeight="1" x14ac:dyDescent="0.2">
      <c r="B8" s="191"/>
      <c r="C8" s="196"/>
      <c r="D8" s="185"/>
      <c r="E8" s="185"/>
      <c r="F8" s="108" t="s">
        <v>36</v>
      </c>
      <c r="G8" s="92" t="s">
        <v>129</v>
      </c>
      <c r="H8" s="26" t="s">
        <v>45</v>
      </c>
      <c r="I8" s="26" t="s">
        <v>45</v>
      </c>
      <c r="J8" s="23">
        <v>42758</v>
      </c>
      <c r="K8" s="23">
        <v>42766</v>
      </c>
      <c r="L8" s="123" t="s">
        <v>24</v>
      </c>
      <c r="M8" s="86" t="s">
        <v>246</v>
      </c>
      <c r="N8" s="90">
        <v>1</v>
      </c>
      <c r="O8" s="126" t="s">
        <v>330</v>
      </c>
      <c r="P8" s="18"/>
      <c r="Q8" s="90"/>
      <c r="R8" s="57"/>
      <c r="S8" s="18"/>
      <c r="T8" s="59"/>
      <c r="U8" s="62"/>
    </row>
    <row r="9" spans="1:21" ht="134.25" customHeight="1" x14ac:dyDescent="0.2">
      <c r="B9" s="191"/>
      <c r="C9" s="196"/>
      <c r="D9" s="185"/>
      <c r="E9" s="185"/>
      <c r="F9" s="108" t="s">
        <v>37</v>
      </c>
      <c r="G9" s="18" t="s">
        <v>130</v>
      </c>
      <c r="H9" s="26" t="s">
        <v>45</v>
      </c>
      <c r="I9" s="26" t="s">
        <v>132</v>
      </c>
      <c r="J9" s="23">
        <v>42766</v>
      </c>
      <c r="K9" s="23">
        <v>42766</v>
      </c>
      <c r="L9" s="123" t="s">
        <v>25</v>
      </c>
      <c r="M9" s="86" t="s">
        <v>255</v>
      </c>
      <c r="N9" s="90">
        <v>1</v>
      </c>
      <c r="O9" s="126" t="s">
        <v>331</v>
      </c>
      <c r="P9" s="18"/>
      <c r="Q9" s="90"/>
      <c r="R9" s="57"/>
      <c r="S9" s="92"/>
      <c r="T9" s="59"/>
      <c r="U9" s="60"/>
    </row>
    <row r="10" spans="1:21" ht="288" customHeight="1" x14ac:dyDescent="0.2">
      <c r="B10" s="191"/>
      <c r="C10" s="196"/>
      <c r="D10" s="185" t="s">
        <v>134</v>
      </c>
      <c r="E10" s="185" t="s">
        <v>45</v>
      </c>
      <c r="F10" s="108" t="s">
        <v>34</v>
      </c>
      <c r="G10" s="92" t="s">
        <v>212</v>
      </c>
      <c r="H10" s="26" t="s">
        <v>45</v>
      </c>
      <c r="I10" s="26" t="s">
        <v>131</v>
      </c>
      <c r="J10" s="22">
        <v>42766</v>
      </c>
      <c r="K10" s="23">
        <v>43099</v>
      </c>
      <c r="L10" s="123" t="s">
        <v>25</v>
      </c>
      <c r="M10" s="86" t="s">
        <v>247</v>
      </c>
      <c r="N10" s="90">
        <f>1/3</f>
        <v>0.33333333333333331</v>
      </c>
      <c r="O10" s="126" t="s">
        <v>332</v>
      </c>
      <c r="P10" s="92"/>
      <c r="Q10" s="90"/>
      <c r="R10" s="57"/>
      <c r="S10" s="92"/>
      <c r="T10" s="59"/>
      <c r="U10" s="60"/>
    </row>
    <row r="11" spans="1:21" ht="213" customHeight="1" x14ac:dyDescent="0.2">
      <c r="B11" s="191"/>
      <c r="C11" s="196"/>
      <c r="D11" s="185"/>
      <c r="E11" s="185"/>
      <c r="F11" s="108" t="s">
        <v>35</v>
      </c>
      <c r="G11" s="92" t="s">
        <v>213</v>
      </c>
      <c r="H11" s="26" t="s">
        <v>45</v>
      </c>
      <c r="I11" s="26" t="s">
        <v>45</v>
      </c>
      <c r="J11" s="22">
        <v>42766</v>
      </c>
      <c r="K11" s="23">
        <v>43099</v>
      </c>
      <c r="L11" s="123" t="s">
        <v>24</v>
      </c>
      <c r="M11" s="86" t="s">
        <v>248</v>
      </c>
      <c r="N11" s="90">
        <f>1/3</f>
        <v>0.33333333333333331</v>
      </c>
      <c r="O11" s="126" t="s">
        <v>310</v>
      </c>
      <c r="P11" s="92"/>
      <c r="Q11" s="90"/>
      <c r="R11" s="57"/>
      <c r="S11" s="92"/>
      <c r="T11" s="59"/>
      <c r="U11" s="60"/>
    </row>
    <row r="12" spans="1:21" ht="183" customHeight="1" x14ac:dyDescent="0.2">
      <c r="B12" s="191"/>
      <c r="C12" s="196"/>
      <c r="D12" s="185"/>
      <c r="E12" s="185"/>
      <c r="F12" s="108" t="s">
        <v>44</v>
      </c>
      <c r="G12" s="18" t="s">
        <v>135</v>
      </c>
      <c r="H12" s="26" t="s">
        <v>45</v>
      </c>
      <c r="I12" s="26" t="s">
        <v>132</v>
      </c>
      <c r="J12" s="22">
        <v>42824</v>
      </c>
      <c r="K12" s="23">
        <v>43099</v>
      </c>
      <c r="L12" s="123" t="s">
        <v>25</v>
      </c>
      <c r="M12" s="86" t="s">
        <v>249</v>
      </c>
      <c r="N12" s="90">
        <f>1/3</f>
        <v>0.33333333333333331</v>
      </c>
      <c r="O12" s="125" t="s">
        <v>308</v>
      </c>
      <c r="P12" s="92"/>
      <c r="Q12" s="90"/>
      <c r="R12" s="57"/>
      <c r="S12" s="92"/>
      <c r="T12" s="59"/>
      <c r="U12" s="60"/>
    </row>
    <row r="13" spans="1:21" ht="175.5" customHeight="1" x14ac:dyDescent="0.2">
      <c r="B13" s="191"/>
      <c r="C13" s="196"/>
      <c r="D13" s="185" t="s">
        <v>133</v>
      </c>
      <c r="E13" s="185" t="s">
        <v>45</v>
      </c>
      <c r="F13" s="108" t="s">
        <v>40</v>
      </c>
      <c r="G13" s="92" t="s">
        <v>189</v>
      </c>
      <c r="H13" s="26" t="s">
        <v>190</v>
      </c>
      <c r="I13" s="26" t="s">
        <v>26</v>
      </c>
      <c r="J13" s="22">
        <v>42767</v>
      </c>
      <c r="K13" s="23">
        <v>43099</v>
      </c>
      <c r="L13" s="123" t="s">
        <v>39</v>
      </c>
      <c r="M13" s="86" t="s">
        <v>241</v>
      </c>
      <c r="N13" s="90">
        <f>1/4</f>
        <v>0.25</v>
      </c>
      <c r="O13" s="127" t="s">
        <v>333</v>
      </c>
      <c r="P13" s="92"/>
      <c r="Q13" s="90"/>
      <c r="R13" s="57"/>
      <c r="S13" s="92"/>
      <c r="T13" s="59"/>
      <c r="U13" s="60"/>
    </row>
    <row r="14" spans="1:21" ht="282" customHeight="1" x14ac:dyDescent="0.2">
      <c r="B14" s="191"/>
      <c r="C14" s="196"/>
      <c r="D14" s="185"/>
      <c r="E14" s="185"/>
      <c r="F14" s="108" t="s">
        <v>41</v>
      </c>
      <c r="G14" s="92" t="s">
        <v>116</v>
      </c>
      <c r="H14" s="26" t="s">
        <v>45</v>
      </c>
      <c r="I14" s="26" t="s">
        <v>38</v>
      </c>
      <c r="J14" s="22">
        <v>42826</v>
      </c>
      <c r="K14" s="23">
        <v>43099</v>
      </c>
      <c r="L14" s="123" t="s">
        <v>211</v>
      </c>
      <c r="M14" s="86" t="s">
        <v>250</v>
      </c>
      <c r="N14" s="90">
        <f>1/3</f>
        <v>0.33333333333333331</v>
      </c>
      <c r="O14" s="127" t="s">
        <v>333</v>
      </c>
      <c r="P14" s="92"/>
      <c r="Q14" s="90"/>
      <c r="R14" s="57"/>
      <c r="S14" s="92"/>
      <c r="T14" s="59"/>
      <c r="U14" s="60"/>
    </row>
    <row r="15" spans="1:21" ht="169.5" customHeight="1" x14ac:dyDescent="0.2">
      <c r="B15" s="191"/>
      <c r="C15" s="196"/>
      <c r="D15" s="85" t="s">
        <v>31</v>
      </c>
      <c r="E15" s="108" t="s">
        <v>76</v>
      </c>
      <c r="F15" s="108" t="s">
        <v>42</v>
      </c>
      <c r="G15" s="92" t="s">
        <v>251</v>
      </c>
      <c r="H15" s="26" t="s">
        <v>76</v>
      </c>
      <c r="I15" s="26" t="s">
        <v>76</v>
      </c>
      <c r="J15" s="22">
        <v>42826</v>
      </c>
      <c r="K15" s="23">
        <v>43099</v>
      </c>
      <c r="L15" s="123" t="s">
        <v>43</v>
      </c>
      <c r="M15" s="86" t="s">
        <v>242</v>
      </c>
      <c r="N15" s="90">
        <f>1/3</f>
        <v>0.33333333333333331</v>
      </c>
      <c r="O15" s="127" t="s">
        <v>333</v>
      </c>
      <c r="P15" s="92"/>
      <c r="Q15" s="90"/>
      <c r="R15" s="57"/>
      <c r="S15" s="92"/>
      <c r="T15" s="59"/>
      <c r="U15" s="60"/>
    </row>
    <row r="16" spans="1:21" ht="42" customHeight="1" thickBot="1" x14ac:dyDescent="0.25">
      <c r="A16" s="1"/>
      <c r="B16" s="181" t="s">
        <v>220</v>
      </c>
      <c r="C16" s="182"/>
      <c r="D16" s="182"/>
      <c r="E16" s="182"/>
      <c r="F16" s="183" t="s">
        <v>225</v>
      </c>
      <c r="G16" s="184"/>
      <c r="H16" s="184"/>
      <c r="I16" s="184"/>
      <c r="J16" s="184"/>
      <c r="K16" s="184"/>
      <c r="L16" s="184"/>
      <c r="M16" s="134" t="s">
        <v>233</v>
      </c>
      <c r="N16" s="135">
        <f>AVERAGE(N4:N15)</f>
        <v>0.6597222222222221</v>
      </c>
      <c r="O16" s="136"/>
      <c r="P16" s="136" t="s">
        <v>239</v>
      </c>
      <c r="Q16" s="135"/>
      <c r="R16" s="136"/>
      <c r="S16" s="136" t="s">
        <v>240</v>
      </c>
      <c r="T16" s="135"/>
      <c r="U16" s="137"/>
    </row>
    <row r="17" spans="2:21" ht="42" customHeight="1" x14ac:dyDescent="0.2">
      <c r="B17" s="63"/>
      <c r="C17" s="63"/>
      <c r="D17" s="63"/>
      <c r="E17" s="63"/>
      <c r="F17" s="63"/>
      <c r="G17" s="63"/>
      <c r="H17" s="63"/>
      <c r="I17" s="63"/>
      <c r="J17" s="63"/>
      <c r="K17" s="63"/>
      <c r="L17" s="63"/>
      <c r="M17" s="80"/>
      <c r="N17" s="80"/>
      <c r="O17" s="80"/>
      <c r="P17" s="80"/>
      <c r="Q17" s="80"/>
      <c r="R17" s="80"/>
      <c r="S17" s="80"/>
      <c r="T17" s="80"/>
      <c r="U17" s="80"/>
    </row>
  </sheetData>
  <mergeCells count="17">
    <mergeCell ref="C4:C15"/>
    <mergeCell ref="B1:U1"/>
    <mergeCell ref="M2:U2"/>
    <mergeCell ref="B16:E16"/>
    <mergeCell ref="F16:L16"/>
    <mergeCell ref="D13:D14"/>
    <mergeCell ref="B2:L2"/>
    <mergeCell ref="F3:G3"/>
    <mergeCell ref="D10:D12"/>
    <mergeCell ref="E10:E12"/>
    <mergeCell ref="D6:D9"/>
    <mergeCell ref="E6:E9"/>
    <mergeCell ref="E13:E14"/>
    <mergeCell ref="B4:B15"/>
    <mergeCell ref="D4:D5"/>
    <mergeCell ref="E4:E5"/>
    <mergeCell ref="L4:L5"/>
  </mergeCells>
  <hyperlinks>
    <hyperlink ref="O15" r:id="rId1" display="http://awa/gina/rsk/searchers?soa=2&amp;mdl=rsk&amp;_sveVrs=78f774a966f3bf7efe06790e7a28f4dea4a584d8&amp;mis=rsk2"/>
    <hyperlink ref="O14" r:id="rId2" display="http://awa/gina/rsk/searchers?soa=2&amp;mdl=rsk&amp;_sveVrs=78f774a966f3bf7efe06790e7a28f4dea4a584d8&amp;mis=rsk2"/>
    <hyperlink ref="O13" r:id="rId3" display="http://awa/gina/rsk/searchers?soa=2&amp;mdl=rsk&amp;_sveVrs=78f774a966f3bf7efe06790e7a28f4dea4a584d8&amp;mis=rsk2"/>
    <hyperlink ref="O7" r:id="rId4" display="http://awa/gina/rsk/searchers?soa=2&amp;mdl=rsk&amp;_sveVrs=78f774a966f3bf7efe06790e7a28f4dea4a584d8&amp;mis=rsk2"/>
  </hyperlinks>
  <pageMargins left="0.31496062992125984" right="0.31496062992125984" top="0.55118110236220474" bottom="0.55118110236220474" header="0.31496062992125984" footer="0.31496062992125984"/>
  <pageSetup paperSize="122" scale="45" orientation="landscape" r:id="rId5"/>
  <headerFooter>
    <oddFooter>&amp;CPág. &amp;P de &amp;N</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showGridLines="0" topLeftCell="C4" zoomScale="60" zoomScaleNormal="60" zoomScaleSheetLayoutView="80" workbookViewId="0">
      <selection activeCell="N20" sqref="N20"/>
    </sheetView>
  </sheetViews>
  <sheetFormatPr baseColWidth="10" defaultColWidth="9.140625" defaultRowHeight="15.75" x14ac:dyDescent="0.25"/>
  <cols>
    <col min="1" max="1" width="15.140625" style="37" customWidth="1"/>
    <col min="2" max="2" width="9.28515625" style="37" customWidth="1"/>
    <col min="3" max="3" width="1.28515625" style="37" customWidth="1"/>
    <col min="4" max="4" width="22.140625" style="37" customWidth="1"/>
    <col min="5" max="5" width="12.5703125" style="37" customWidth="1"/>
    <col min="6" max="6" width="26" style="37" customWidth="1"/>
    <col min="7" max="7" width="22.85546875" style="37" customWidth="1"/>
    <col min="8" max="8" width="21.28515625" style="37" customWidth="1"/>
    <col min="9" max="9" width="2.140625" style="37" customWidth="1"/>
    <col min="10" max="10" width="14.7109375" style="37" customWidth="1"/>
    <col min="11" max="11" width="0.28515625" style="37" customWidth="1"/>
    <col min="12" max="12" width="15" style="37" customWidth="1"/>
    <col min="13" max="13" width="3" style="37" customWidth="1"/>
    <col min="14" max="14" width="11.85546875" style="37" customWidth="1"/>
    <col min="15" max="15" width="14.140625" style="37" customWidth="1"/>
    <col min="16" max="16" width="14.28515625" style="37" customWidth="1"/>
    <col min="17" max="17" width="58.7109375" style="37" customWidth="1"/>
    <col min="18" max="18" width="17" style="37" customWidth="1"/>
    <col min="19" max="19" width="52.85546875" style="37" customWidth="1"/>
    <col min="20" max="250" width="9.140625" style="37"/>
    <col min="251" max="251" width="15.140625" style="37" customWidth="1"/>
    <col min="252" max="252" width="9.28515625" style="37" customWidth="1"/>
    <col min="253" max="253" width="1.28515625" style="37" customWidth="1"/>
    <col min="254" max="254" width="22.140625" style="37" customWidth="1"/>
    <col min="255" max="255" width="12.5703125" style="37" customWidth="1"/>
    <col min="256" max="256" width="20.140625" style="37" customWidth="1"/>
    <col min="257" max="257" width="16.85546875" style="37" customWidth="1"/>
    <col min="258" max="258" width="17.28515625" style="37" customWidth="1"/>
    <col min="259" max="259" width="2.140625" style="37" customWidth="1"/>
    <col min="260" max="260" width="13.42578125" style="37" customWidth="1"/>
    <col min="261" max="261" width="0.28515625" style="37" customWidth="1"/>
    <col min="262" max="262" width="14" style="37" customWidth="1"/>
    <col min="263" max="263" width="3" style="37" customWidth="1"/>
    <col min="264" max="264" width="7.85546875" style="37" customWidth="1"/>
    <col min="265" max="265" width="10.85546875" style="37" customWidth="1"/>
    <col min="266" max="266" width="14.28515625" style="37" customWidth="1"/>
    <col min="267" max="267" width="52.42578125" style="37" customWidth="1"/>
    <col min="268" max="268" width="15.5703125" style="37" customWidth="1"/>
    <col min="269" max="269" width="54.85546875" style="37" customWidth="1"/>
    <col min="270" max="270" width="13.42578125" style="37" customWidth="1"/>
    <col min="271" max="506" width="9.140625" style="37"/>
    <col min="507" max="507" width="15.140625" style="37" customWidth="1"/>
    <col min="508" max="508" width="9.28515625" style="37" customWidth="1"/>
    <col min="509" max="509" width="1.28515625" style="37" customWidth="1"/>
    <col min="510" max="510" width="22.140625" style="37" customWidth="1"/>
    <col min="511" max="511" width="12.5703125" style="37" customWidth="1"/>
    <col min="512" max="512" width="20.140625" style="37" customWidth="1"/>
    <col min="513" max="513" width="16.85546875" style="37" customWidth="1"/>
    <col min="514" max="514" width="17.28515625" style="37" customWidth="1"/>
    <col min="515" max="515" width="2.140625" style="37" customWidth="1"/>
    <col min="516" max="516" width="13.42578125" style="37" customWidth="1"/>
    <col min="517" max="517" width="0.28515625" style="37" customWidth="1"/>
    <col min="518" max="518" width="14" style="37" customWidth="1"/>
    <col min="519" max="519" width="3" style="37" customWidth="1"/>
    <col min="520" max="520" width="7.85546875" style="37" customWidth="1"/>
    <col min="521" max="521" width="10.85546875" style="37" customWidth="1"/>
    <col min="522" max="522" width="14.28515625" style="37" customWidth="1"/>
    <col min="523" max="523" width="52.42578125" style="37" customWidth="1"/>
    <col min="524" max="524" width="15.5703125" style="37" customWidth="1"/>
    <col min="525" max="525" width="54.85546875" style="37" customWidth="1"/>
    <col min="526" max="526" width="13.42578125" style="37" customWidth="1"/>
    <col min="527" max="762" width="9.140625" style="37"/>
    <col min="763" max="763" width="15.140625" style="37" customWidth="1"/>
    <col min="764" max="764" width="9.28515625" style="37" customWidth="1"/>
    <col min="765" max="765" width="1.28515625" style="37" customWidth="1"/>
    <col min="766" max="766" width="22.140625" style="37" customWidth="1"/>
    <col min="767" max="767" width="12.5703125" style="37" customWidth="1"/>
    <col min="768" max="768" width="20.140625" style="37" customWidth="1"/>
    <col min="769" max="769" width="16.85546875" style="37" customWidth="1"/>
    <col min="770" max="770" width="17.28515625" style="37" customWidth="1"/>
    <col min="771" max="771" width="2.140625" style="37" customWidth="1"/>
    <col min="772" max="772" width="13.42578125" style="37" customWidth="1"/>
    <col min="773" max="773" width="0.28515625" style="37" customWidth="1"/>
    <col min="774" max="774" width="14" style="37" customWidth="1"/>
    <col min="775" max="775" width="3" style="37" customWidth="1"/>
    <col min="776" max="776" width="7.85546875" style="37" customWidth="1"/>
    <col min="777" max="777" width="10.85546875" style="37" customWidth="1"/>
    <col min="778" max="778" width="14.28515625" style="37" customWidth="1"/>
    <col min="779" max="779" width="52.42578125" style="37" customWidth="1"/>
    <col min="780" max="780" width="15.5703125" style="37" customWidth="1"/>
    <col min="781" max="781" width="54.85546875" style="37" customWidth="1"/>
    <col min="782" max="782" width="13.42578125" style="37" customWidth="1"/>
    <col min="783" max="1018" width="9.140625" style="37"/>
    <col min="1019" max="1019" width="15.140625" style="37" customWidth="1"/>
    <col min="1020" max="1020" width="9.28515625" style="37" customWidth="1"/>
    <col min="1021" max="1021" width="1.28515625" style="37" customWidth="1"/>
    <col min="1022" max="1022" width="22.140625" style="37" customWidth="1"/>
    <col min="1023" max="1023" width="12.5703125" style="37" customWidth="1"/>
    <col min="1024" max="1024" width="20.140625" style="37" customWidth="1"/>
    <col min="1025" max="1025" width="16.85546875" style="37" customWidth="1"/>
    <col min="1026" max="1026" width="17.28515625" style="37" customWidth="1"/>
    <col min="1027" max="1027" width="2.140625" style="37" customWidth="1"/>
    <col min="1028" max="1028" width="13.42578125" style="37" customWidth="1"/>
    <col min="1029" max="1029" width="0.28515625" style="37" customWidth="1"/>
    <col min="1030" max="1030" width="14" style="37" customWidth="1"/>
    <col min="1031" max="1031" width="3" style="37" customWidth="1"/>
    <col min="1032" max="1032" width="7.85546875" style="37" customWidth="1"/>
    <col min="1033" max="1033" width="10.85546875" style="37" customWidth="1"/>
    <col min="1034" max="1034" width="14.28515625" style="37" customWidth="1"/>
    <col min="1035" max="1035" width="52.42578125" style="37" customWidth="1"/>
    <col min="1036" max="1036" width="15.5703125" style="37" customWidth="1"/>
    <col min="1037" max="1037" width="54.85546875" style="37" customWidth="1"/>
    <col min="1038" max="1038" width="13.42578125" style="37" customWidth="1"/>
    <col min="1039" max="1274" width="9.140625" style="37"/>
    <col min="1275" max="1275" width="15.140625" style="37" customWidth="1"/>
    <col min="1276" max="1276" width="9.28515625" style="37" customWidth="1"/>
    <col min="1277" max="1277" width="1.28515625" style="37" customWidth="1"/>
    <col min="1278" max="1278" width="22.140625" style="37" customWidth="1"/>
    <col min="1279" max="1279" width="12.5703125" style="37" customWidth="1"/>
    <col min="1280" max="1280" width="20.140625" style="37" customWidth="1"/>
    <col min="1281" max="1281" width="16.85546875" style="37" customWidth="1"/>
    <col min="1282" max="1282" width="17.28515625" style="37" customWidth="1"/>
    <col min="1283" max="1283" width="2.140625" style="37" customWidth="1"/>
    <col min="1284" max="1284" width="13.42578125" style="37" customWidth="1"/>
    <col min="1285" max="1285" width="0.28515625" style="37" customWidth="1"/>
    <col min="1286" max="1286" width="14" style="37" customWidth="1"/>
    <col min="1287" max="1287" width="3" style="37" customWidth="1"/>
    <col min="1288" max="1288" width="7.85546875" style="37" customWidth="1"/>
    <col min="1289" max="1289" width="10.85546875" style="37" customWidth="1"/>
    <col min="1290" max="1290" width="14.28515625" style="37" customWidth="1"/>
    <col min="1291" max="1291" width="52.42578125" style="37" customWidth="1"/>
    <col min="1292" max="1292" width="15.5703125" style="37" customWidth="1"/>
    <col min="1293" max="1293" width="54.85546875" style="37" customWidth="1"/>
    <col min="1294" max="1294" width="13.42578125" style="37" customWidth="1"/>
    <col min="1295" max="1530" width="9.140625" style="37"/>
    <col min="1531" max="1531" width="15.140625" style="37" customWidth="1"/>
    <col min="1532" max="1532" width="9.28515625" style="37" customWidth="1"/>
    <col min="1533" max="1533" width="1.28515625" style="37" customWidth="1"/>
    <col min="1534" max="1534" width="22.140625" style="37" customWidth="1"/>
    <col min="1535" max="1535" width="12.5703125" style="37" customWidth="1"/>
    <col min="1536" max="1536" width="20.140625" style="37" customWidth="1"/>
    <col min="1537" max="1537" width="16.85546875" style="37" customWidth="1"/>
    <col min="1538" max="1538" width="17.28515625" style="37" customWidth="1"/>
    <col min="1539" max="1539" width="2.140625" style="37" customWidth="1"/>
    <col min="1540" max="1540" width="13.42578125" style="37" customWidth="1"/>
    <col min="1541" max="1541" width="0.28515625" style="37" customWidth="1"/>
    <col min="1542" max="1542" width="14" style="37" customWidth="1"/>
    <col min="1543" max="1543" width="3" style="37" customWidth="1"/>
    <col min="1544" max="1544" width="7.85546875" style="37" customWidth="1"/>
    <col min="1545" max="1545" width="10.85546875" style="37" customWidth="1"/>
    <col min="1546" max="1546" width="14.28515625" style="37" customWidth="1"/>
    <col min="1547" max="1547" width="52.42578125" style="37" customWidth="1"/>
    <col min="1548" max="1548" width="15.5703125" style="37" customWidth="1"/>
    <col min="1549" max="1549" width="54.85546875" style="37" customWidth="1"/>
    <col min="1550" max="1550" width="13.42578125" style="37" customWidth="1"/>
    <col min="1551" max="1786" width="9.140625" style="37"/>
    <col min="1787" max="1787" width="15.140625" style="37" customWidth="1"/>
    <col min="1788" max="1788" width="9.28515625" style="37" customWidth="1"/>
    <col min="1789" max="1789" width="1.28515625" style="37" customWidth="1"/>
    <col min="1790" max="1790" width="22.140625" style="37" customWidth="1"/>
    <col min="1791" max="1791" width="12.5703125" style="37" customWidth="1"/>
    <col min="1792" max="1792" width="20.140625" style="37" customWidth="1"/>
    <col min="1793" max="1793" width="16.85546875" style="37" customWidth="1"/>
    <col min="1794" max="1794" width="17.28515625" style="37" customWidth="1"/>
    <col min="1795" max="1795" width="2.140625" style="37" customWidth="1"/>
    <col min="1796" max="1796" width="13.42578125" style="37" customWidth="1"/>
    <col min="1797" max="1797" width="0.28515625" style="37" customWidth="1"/>
    <col min="1798" max="1798" width="14" style="37" customWidth="1"/>
    <col min="1799" max="1799" width="3" style="37" customWidth="1"/>
    <col min="1800" max="1800" width="7.85546875" style="37" customWidth="1"/>
    <col min="1801" max="1801" width="10.85546875" style="37" customWidth="1"/>
    <col min="1802" max="1802" width="14.28515625" style="37" customWidth="1"/>
    <col min="1803" max="1803" width="52.42578125" style="37" customWidth="1"/>
    <col min="1804" max="1804" width="15.5703125" style="37" customWidth="1"/>
    <col min="1805" max="1805" width="54.85546875" style="37" customWidth="1"/>
    <col min="1806" max="1806" width="13.42578125" style="37" customWidth="1"/>
    <col min="1807" max="2042" width="9.140625" style="37"/>
    <col min="2043" max="2043" width="15.140625" style="37" customWidth="1"/>
    <col min="2044" max="2044" width="9.28515625" style="37" customWidth="1"/>
    <col min="2045" max="2045" width="1.28515625" style="37" customWidth="1"/>
    <col min="2046" max="2046" width="22.140625" style="37" customWidth="1"/>
    <col min="2047" max="2047" width="12.5703125" style="37" customWidth="1"/>
    <col min="2048" max="2048" width="20.140625" style="37" customWidth="1"/>
    <col min="2049" max="2049" width="16.85546875" style="37" customWidth="1"/>
    <col min="2050" max="2050" width="17.28515625" style="37" customWidth="1"/>
    <col min="2051" max="2051" width="2.140625" style="37" customWidth="1"/>
    <col min="2052" max="2052" width="13.42578125" style="37" customWidth="1"/>
    <col min="2053" max="2053" width="0.28515625" style="37" customWidth="1"/>
    <col min="2054" max="2054" width="14" style="37" customWidth="1"/>
    <col min="2055" max="2055" width="3" style="37" customWidth="1"/>
    <col min="2056" max="2056" width="7.85546875" style="37" customWidth="1"/>
    <col min="2057" max="2057" width="10.85546875" style="37" customWidth="1"/>
    <col min="2058" max="2058" width="14.28515625" style="37" customWidth="1"/>
    <col min="2059" max="2059" width="52.42578125" style="37" customWidth="1"/>
    <col min="2060" max="2060" width="15.5703125" style="37" customWidth="1"/>
    <col min="2061" max="2061" width="54.85546875" style="37" customWidth="1"/>
    <col min="2062" max="2062" width="13.42578125" style="37" customWidth="1"/>
    <col min="2063" max="2298" width="9.140625" style="37"/>
    <col min="2299" max="2299" width="15.140625" style="37" customWidth="1"/>
    <col min="2300" max="2300" width="9.28515625" style="37" customWidth="1"/>
    <col min="2301" max="2301" width="1.28515625" style="37" customWidth="1"/>
    <col min="2302" max="2302" width="22.140625" style="37" customWidth="1"/>
    <col min="2303" max="2303" width="12.5703125" style="37" customWidth="1"/>
    <col min="2304" max="2304" width="20.140625" style="37" customWidth="1"/>
    <col min="2305" max="2305" width="16.85546875" style="37" customWidth="1"/>
    <col min="2306" max="2306" width="17.28515625" style="37" customWidth="1"/>
    <col min="2307" max="2307" width="2.140625" style="37" customWidth="1"/>
    <col min="2308" max="2308" width="13.42578125" style="37" customWidth="1"/>
    <col min="2309" max="2309" width="0.28515625" style="37" customWidth="1"/>
    <col min="2310" max="2310" width="14" style="37" customWidth="1"/>
    <col min="2311" max="2311" width="3" style="37" customWidth="1"/>
    <col min="2312" max="2312" width="7.85546875" style="37" customWidth="1"/>
    <col min="2313" max="2313" width="10.85546875" style="37" customWidth="1"/>
    <col min="2314" max="2314" width="14.28515625" style="37" customWidth="1"/>
    <col min="2315" max="2315" width="52.42578125" style="37" customWidth="1"/>
    <col min="2316" max="2316" width="15.5703125" style="37" customWidth="1"/>
    <col min="2317" max="2317" width="54.85546875" style="37" customWidth="1"/>
    <col min="2318" max="2318" width="13.42578125" style="37" customWidth="1"/>
    <col min="2319" max="2554" width="9.140625" style="37"/>
    <col min="2555" max="2555" width="15.140625" style="37" customWidth="1"/>
    <col min="2556" max="2556" width="9.28515625" style="37" customWidth="1"/>
    <col min="2557" max="2557" width="1.28515625" style="37" customWidth="1"/>
    <col min="2558" max="2558" width="22.140625" style="37" customWidth="1"/>
    <col min="2559" max="2559" width="12.5703125" style="37" customWidth="1"/>
    <col min="2560" max="2560" width="20.140625" style="37" customWidth="1"/>
    <col min="2561" max="2561" width="16.85546875" style="37" customWidth="1"/>
    <col min="2562" max="2562" width="17.28515625" style="37" customWidth="1"/>
    <col min="2563" max="2563" width="2.140625" style="37" customWidth="1"/>
    <col min="2564" max="2564" width="13.42578125" style="37" customWidth="1"/>
    <col min="2565" max="2565" width="0.28515625" style="37" customWidth="1"/>
    <col min="2566" max="2566" width="14" style="37" customWidth="1"/>
    <col min="2567" max="2567" width="3" style="37" customWidth="1"/>
    <col min="2568" max="2568" width="7.85546875" style="37" customWidth="1"/>
    <col min="2569" max="2569" width="10.85546875" style="37" customWidth="1"/>
    <col min="2570" max="2570" width="14.28515625" style="37" customWidth="1"/>
    <col min="2571" max="2571" width="52.42578125" style="37" customWidth="1"/>
    <col min="2572" max="2572" width="15.5703125" style="37" customWidth="1"/>
    <col min="2573" max="2573" width="54.85546875" style="37" customWidth="1"/>
    <col min="2574" max="2574" width="13.42578125" style="37" customWidth="1"/>
    <col min="2575" max="2810" width="9.140625" style="37"/>
    <col min="2811" max="2811" width="15.140625" style="37" customWidth="1"/>
    <col min="2812" max="2812" width="9.28515625" style="37" customWidth="1"/>
    <col min="2813" max="2813" width="1.28515625" style="37" customWidth="1"/>
    <col min="2814" max="2814" width="22.140625" style="37" customWidth="1"/>
    <col min="2815" max="2815" width="12.5703125" style="37" customWidth="1"/>
    <col min="2816" max="2816" width="20.140625" style="37" customWidth="1"/>
    <col min="2817" max="2817" width="16.85546875" style="37" customWidth="1"/>
    <col min="2818" max="2818" width="17.28515625" style="37" customWidth="1"/>
    <col min="2819" max="2819" width="2.140625" style="37" customWidth="1"/>
    <col min="2820" max="2820" width="13.42578125" style="37" customWidth="1"/>
    <col min="2821" max="2821" width="0.28515625" style="37" customWidth="1"/>
    <col min="2822" max="2822" width="14" style="37" customWidth="1"/>
    <col min="2823" max="2823" width="3" style="37" customWidth="1"/>
    <col min="2824" max="2824" width="7.85546875" style="37" customWidth="1"/>
    <col min="2825" max="2825" width="10.85546875" style="37" customWidth="1"/>
    <col min="2826" max="2826" width="14.28515625" style="37" customWidth="1"/>
    <col min="2827" max="2827" width="52.42578125" style="37" customWidth="1"/>
    <col min="2828" max="2828" width="15.5703125" style="37" customWidth="1"/>
    <col min="2829" max="2829" width="54.85546875" style="37" customWidth="1"/>
    <col min="2830" max="2830" width="13.42578125" style="37" customWidth="1"/>
    <col min="2831" max="3066" width="9.140625" style="37"/>
    <col min="3067" max="3067" width="15.140625" style="37" customWidth="1"/>
    <col min="3068" max="3068" width="9.28515625" style="37" customWidth="1"/>
    <col min="3069" max="3069" width="1.28515625" style="37" customWidth="1"/>
    <col min="3070" max="3070" width="22.140625" style="37" customWidth="1"/>
    <col min="3071" max="3071" width="12.5703125" style="37" customWidth="1"/>
    <col min="3072" max="3072" width="20.140625" style="37" customWidth="1"/>
    <col min="3073" max="3073" width="16.85546875" style="37" customWidth="1"/>
    <col min="3074" max="3074" width="17.28515625" style="37" customWidth="1"/>
    <col min="3075" max="3075" width="2.140625" style="37" customWidth="1"/>
    <col min="3076" max="3076" width="13.42578125" style="37" customWidth="1"/>
    <col min="3077" max="3077" width="0.28515625" style="37" customWidth="1"/>
    <col min="3078" max="3078" width="14" style="37" customWidth="1"/>
    <col min="3079" max="3079" width="3" style="37" customWidth="1"/>
    <col min="3080" max="3080" width="7.85546875" style="37" customWidth="1"/>
    <col min="3081" max="3081" width="10.85546875" style="37" customWidth="1"/>
    <col min="3082" max="3082" width="14.28515625" style="37" customWidth="1"/>
    <col min="3083" max="3083" width="52.42578125" style="37" customWidth="1"/>
    <col min="3084" max="3084" width="15.5703125" style="37" customWidth="1"/>
    <col min="3085" max="3085" width="54.85546875" style="37" customWidth="1"/>
    <col min="3086" max="3086" width="13.42578125" style="37" customWidth="1"/>
    <col min="3087" max="3322" width="9.140625" style="37"/>
    <col min="3323" max="3323" width="15.140625" style="37" customWidth="1"/>
    <col min="3324" max="3324" width="9.28515625" style="37" customWidth="1"/>
    <col min="3325" max="3325" width="1.28515625" style="37" customWidth="1"/>
    <col min="3326" max="3326" width="22.140625" style="37" customWidth="1"/>
    <col min="3327" max="3327" width="12.5703125" style="37" customWidth="1"/>
    <col min="3328" max="3328" width="20.140625" style="37" customWidth="1"/>
    <col min="3329" max="3329" width="16.85546875" style="37" customWidth="1"/>
    <col min="3330" max="3330" width="17.28515625" style="37" customWidth="1"/>
    <col min="3331" max="3331" width="2.140625" style="37" customWidth="1"/>
    <col min="3332" max="3332" width="13.42578125" style="37" customWidth="1"/>
    <col min="3333" max="3333" width="0.28515625" style="37" customWidth="1"/>
    <col min="3334" max="3334" width="14" style="37" customWidth="1"/>
    <col min="3335" max="3335" width="3" style="37" customWidth="1"/>
    <col min="3336" max="3336" width="7.85546875" style="37" customWidth="1"/>
    <col min="3337" max="3337" width="10.85546875" style="37" customWidth="1"/>
    <col min="3338" max="3338" width="14.28515625" style="37" customWidth="1"/>
    <col min="3339" max="3339" width="52.42578125" style="37" customWidth="1"/>
    <col min="3340" max="3340" width="15.5703125" style="37" customWidth="1"/>
    <col min="3341" max="3341" width="54.85546875" style="37" customWidth="1"/>
    <col min="3342" max="3342" width="13.42578125" style="37" customWidth="1"/>
    <col min="3343" max="3578" width="9.140625" style="37"/>
    <col min="3579" max="3579" width="15.140625" style="37" customWidth="1"/>
    <col min="3580" max="3580" width="9.28515625" style="37" customWidth="1"/>
    <col min="3581" max="3581" width="1.28515625" style="37" customWidth="1"/>
    <col min="3582" max="3582" width="22.140625" style="37" customWidth="1"/>
    <col min="3583" max="3583" width="12.5703125" style="37" customWidth="1"/>
    <col min="3584" max="3584" width="20.140625" style="37" customWidth="1"/>
    <col min="3585" max="3585" width="16.85546875" style="37" customWidth="1"/>
    <col min="3586" max="3586" width="17.28515625" style="37" customWidth="1"/>
    <col min="3587" max="3587" width="2.140625" style="37" customWidth="1"/>
    <col min="3588" max="3588" width="13.42578125" style="37" customWidth="1"/>
    <col min="3589" max="3589" width="0.28515625" style="37" customWidth="1"/>
    <col min="3590" max="3590" width="14" style="37" customWidth="1"/>
    <col min="3591" max="3591" width="3" style="37" customWidth="1"/>
    <col min="3592" max="3592" width="7.85546875" style="37" customWidth="1"/>
    <col min="3593" max="3593" width="10.85546875" style="37" customWidth="1"/>
    <col min="3594" max="3594" width="14.28515625" style="37" customWidth="1"/>
    <col min="3595" max="3595" width="52.42578125" style="37" customWidth="1"/>
    <col min="3596" max="3596" width="15.5703125" style="37" customWidth="1"/>
    <col min="3597" max="3597" width="54.85546875" style="37" customWidth="1"/>
    <col min="3598" max="3598" width="13.42578125" style="37" customWidth="1"/>
    <col min="3599" max="3834" width="9.140625" style="37"/>
    <col min="3835" max="3835" width="15.140625" style="37" customWidth="1"/>
    <col min="3836" max="3836" width="9.28515625" style="37" customWidth="1"/>
    <col min="3837" max="3837" width="1.28515625" style="37" customWidth="1"/>
    <col min="3838" max="3838" width="22.140625" style="37" customWidth="1"/>
    <col min="3839" max="3839" width="12.5703125" style="37" customWidth="1"/>
    <col min="3840" max="3840" width="20.140625" style="37" customWidth="1"/>
    <col min="3841" max="3841" width="16.85546875" style="37" customWidth="1"/>
    <col min="3842" max="3842" width="17.28515625" style="37" customWidth="1"/>
    <col min="3843" max="3843" width="2.140625" style="37" customWidth="1"/>
    <col min="3844" max="3844" width="13.42578125" style="37" customWidth="1"/>
    <col min="3845" max="3845" width="0.28515625" style="37" customWidth="1"/>
    <col min="3846" max="3846" width="14" style="37" customWidth="1"/>
    <col min="3847" max="3847" width="3" style="37" customWidth="1"/>
    <col min="3848" max="3848" width="7.85546875" style="37" customWidth="1"/>
    <col min="3849" max="3849" width="10.85546875" style="37" customWidth="1"/>
    <col min="3850" max="3850" width="14.28515625" style="37" customWidth="1"/>
    <col min="3851" max="3851" width="52.42578125" style="37" customWidth="1"/>
    <col min="3852" max="3852" width="15.5703125" style="37" customWidth="1"/>
    <col min="3853" max="3853" width="54.85546875" style="37" customWidth="1"/>
    <col min="3854" max="3854" width="13.42578125" style="37" customWidth="1"/>
    <col min="3855" max="4090" width="9.140625" style="37"/>
    <col min="4091" max="4091" width="15.140625" style="37" customWidth="1"/>
    <col min="4092" max="4092" width="9.28515625" style="37" customWidth="1"/>
    <col min="4093" max="4093" width="1.28515625" style="37" customWidth="1"/>
    <col min="4094" max="4094" width="22.140625" style="37" customWidth="1"/>
    <col min="4095" max="4095" width="12.5703125" style="37" customWidth="1"/>
    <col min="4096" max="4096" width="20.140625" style="37" customWidth="1"/>
    <col min="4097" max="4097" width="16.85546875" style="37" customWidth="1"/>
    <col min="4098" max="4098" width="17.28515625" style="37" customWidth="1"/>
    <col min="4099" max="4099" width="2.140625" style="37" customWidth="1"/>
    <col min="4100" max="4100" width="13.42578125" style="37" customWidth="1"/>
    <col min="4101" max="4101" width="0.28515625" style="37" customWidth="1"/>
    <col min="4102" max="4102" width="14" style="37" customWidth="1"/>
    <col min="4103" max="4103" width="3" style="37" customWidth="1"/>
    <col min="4104" max="4104" width="7.85546875" style="37" customWidth="1"/>
    <col min="4105" max="4105" width="10.85546875" style="37" customWidth="1"/>
    <col min="4106" max="4106" width="14.28515625" style="37" customWidth="1"/>
    <col min="4107" max="4107" width="52.42578125" style="37" customWidth="1"/>
    <col min="4108" max="4108" width="15.5703125" style="37" customWidth="1"/>
    <col min="4109" max="4109" width="54.85546875" style="37" customWidth="1"/>
    <col min="4110" max="4110" width="13.42578125" style="37" customWidth="1"/>
    <col min="4111" max="4346" width="9.140625" style="37"/>
    <col min="4347" max="4347" width="15.140625" style="37" customWidth="1"/>
    <col min="4348" max="4348" width="9.28515625" style="37" customWidth="1"/>
    <col min="4349" max="4349" width="1.28515625" style="37" customWidth="1"/>
    <col min="4350" max="4350" width="22.140625" style="37" customWidth="1"/>
    <col min="4351" max="4351" width="12.5703125" style="37" customWidth="1"/>
    <col min="4352" max="4352" width="20.140625" style="37" customWidth="1"/>
    <col min="4353" max="4353" width="16.85546875" style="37" customWidth="1"/>
    <col min="4354" max="4354" width="17.28515625" style="37" customWidth="1"/>
    <col min="4355" max="4355" width="2.140625" style="37" customWidth="1"/>
    <col min="4356" max="4356" width="13.42578125" style="37" customWidth="1"/>
    <col min="4357" max="4357" width="0.28515625" style="37" customWidth="1"/>
    <col min="4358" max="4358" width="14" style="37" customWidth="1"/>
    <col min="4359" max="4359" width="3" style="37" customWidth="1"/>
    <col min="4360" max="4360" width="7.85546875" style="37" customWidth="1"/>
    <col min="4361" max="4361" width="10.85546875" style="37" customWidth="1"/>
    <col min="4362" max="4362" width="14.28515625" style="37" customWidth="1"/>
    <col min="4363" max="4363" width="52.42578125" style="37" customWidth="1"/>
    <col min="4364" max="4364" width="15.5703125" style="37" customWidth="1"/>
    <col min="4365" max="4365" width="54.85546875" style="37" customWidth="1"/>
    <col min="4366" max="4366" width="13.42578125" style="37" customWidth="1"/>
    <col min="4367" max="4602" width="9.140625" style="37"/>
    <col min="4603" max="4603" width="15.140625" style="37" customWidth="1"/>
    <col min="4604" max="4604" width="9.28515625" style="37" customWidth="1"/>
    <col min="4605" max="4605" width="1.28515625" style="37" customWidth="1"/>
    <col min="4606" max="4606" width="22.140625" style="37" customWidth="1"/>
    <col min="4607" max="4607" width="12.5703125" style="37" customWidth="1"/>
    <col min="4608" max="4608" width="20.140625" style="37" customWidth="1"/>
    <col min="4609" max="4609" width="16.85546875" style="37" customWidth="1"/>
    <col min="4610" max="4610" width="17.28515625" style="37" customWidth="1"/>
    <col min="4611" max="4611" width="2.140625" style="37" customWidth="1"/>
    <col min="4612" max="4612" width="13.42578125" style="37" customWidth="1"/>
    <col min="4613" max="4613" width="0.28515625" style="37" customWidth="1"/>
    <col min="4614" max="4614" width="14" style="37" customWidth="1"/>
    <col min="4615" max="4615" width="3" style="37" customWidth="1"/>
    <col min="4616" max="4616" width="7.85546875" style="37" customWidth="1"/>
    <col min="4617" max="4617" width="10.85546875" style="37" customWidth="1"/>
    <col min="4618" max="4618" width="14.28515625" style="37" customWidth="1"/>
    <col min="4619" max="4619" width="52.42578125" style="37" customWidth="1"/>
    <col min="4620" max="4620" width="15.5703125" style="37" customWidth="1"/>
    <col min="4621" max="4621" width="54.85546875" style="37" customWidth="1"/>
    <col min="4622" max="4622" width="13.42578125" style="37" customWidth="1"/>
    <col min="4623" max="4858" width="9.140625" style="37"/>
    <col min="4859" max="4859" width="15.140625" style="37" customWidth="1"/>
    <col min="4860" max="4860" width="9.28515625" style="37" customWidth="1"/>
    <col min="4861" max="4861" width="1.28515625" style="37" customWidth="1"/>
    <col min="4862" max="4862" width="22.140625" style="37" customWidth="1"/>
    <col min="4863" max="4863" width="12.5703125" style="37" customWidth="1"/>
    <col min="4864" max="4864" width="20.140625" style="37" customWidth="1"/>
    <col min="4865" max="4865" width="16.85546875" style="37" customWidth="1"/>
    <col min="4866" max="4866" width="17.28515625" style="37" customWidth="1"/>
    <col min="4867" max="4867" width="2.140625" style="37" customWidth="1"/>
    <col min="4868" max="4868" width="13.42578125" style="37" customWidth="1"/>
    <col min="4869" max="4869" width="0.28515625" style="37" customWidth="1"/>
    <col min="4870" max="4870" width="14" style="37" customWidth="1"/>
    <col min="4871" max="4871" width="3" style="37" customWidth="1"/>
    <col min="4872" max="4872" width="7.85546875" style="37" customWidth="1"/>
    <col min="4873" max="4873" width="10.85546875" style="37" customWidth="1"/>
    <col min="4874" max="4874" width="14.28515625" style="37" customWidth="1"/>
    <col min="4875" max="4875" width="52.42578125" style="37" customWidth="1"/>
    <col min="4876" max="4876" width="15.5703125" style="37" customWidth="1"/>
    <col min="4877" max="4877" width="54.85546875" style="37" customWidth="1"/>
    <col min="4878" max="4878" width="13.42578125" style="37" customWidth="1"/>
    <col min="4879" max="5114" width="9.140625" style="37"/>
    <col min="5115" max="5115" width="15.140625" style="37" customWidth="1"/>
    <col min="5116" max="5116" width="9.28515625" style="37" customWidth="1"/>
    <col min="5117" max="5117" width="1.28515625" style="37" customWidth="1"/>
    <col min="5118" max="5118" width="22.140625" style="37" customWidth="1"/>
    <col min="5119" max="5119" width="12.5703125" style="37" customWidth="1"/>
    <col min="5120" max="5120" width="20.140625" style="37" customWidth="1"/>
    <col min="5121" max="5121" width="16.85546875" style="37" customWidth="1"/>
    <col min="5122" max="5122" width="17.28515625" style="37" customWidth="1"/>
    <col min="5123" max="5123" width="2.140625" style="37" customWidth="1"/>
    <col min="5124" max="5124" width="13.42578125" style="37" customWidth="1"/>
    <col min="5125" max="5125" width="0.28515625" style="37" customWidth="1"/>
    <col min="5126" max="5126" width="14" style="37" customWidth="1"/>
    <col min="5127" max="5127" width="3" style="37" customWidth="1"/>
    <col min="5128" max="5128" width="7.85546875" style="37" customWidth="1"/>
    <col min="5129" max="5129" width="10.85546875" style="37" customWidth="1"/>
    <col min="5130" max="5130" width="14.28515625" style="37" customWidth="1"/>
    <col min="5131" max="5131" width="52.42578125" style="37" customWidth="1"/>
    <col min="5132" max="5132" width="15.5703125" style="37" customWidth="1"/>
    <col min="5133" max="5133" width="54.85546875" style="37" customWidth="1"/>
    <col min="5134" max="5134" width="13.42578125" style="37" customWidth="1"/>
    <col min="5135" max="5370" width="9.140625" style="37"/>
    <col min="5371" max="5371" width="15.140625" style="37" customWidth="1"/>
    <col min="5372" max="5372" width="9.28515625" style="37" customWidth="1"/>
    <col min="5373" max="5373" width="1.28515625" style="37" customWidth="1"/>
    <col min="5374" max="5374" width="22.140625" style="37" customWidth="1"/>
    <col min="5375" max="5375" width="12.5703125" style="37" customWidth="1"/>
    <col min="5376" max="5376" width="20.140625" style="37" customWidth="1"/>
    <col min="5377" max="5377" width="16.85546875" style="37" customWidth="1"/>
    <col min="5378" max="5378" width="17.28515625" style="37" customWidth="1"/>
    <col min="5379" max="5379" width="2.140625" style="37" customWidth="1"/>
    <col min="5380" max="5380" width="13.42578125" style="37" customWidth="1"/>
    <col min="5381" max="5381" width="0.28515625" style="37" customWidth="1"/>
    <col min="5382" max="5382" width="14" style="37" customWidth="1"/>
    <col min="5383" max="5383" width="3" style="37" customWidth="1"/>
    <col min="5384" max="5384" width="7.85546875" style="37" customWidth="1"/>
    <col min="5385" max="5385" width="10.85546875" style="37" customWidth="1"/>
    <col min="5386" max="5386" width="14.28515625" style="37" customWidth="1"/>
    <col min="5387" max="5387" width="52.42578125" style="37" customWidth="1"/>
    <col min="5388" max="5388" width="15.5703125" style="37" customWidth="1"/>
    <col min="5389" max="5389" width="54.85546875" style="37" customWidth="1"/>
    <col min="5390" max="5390" width="13.42578125" style="37" customWidth="1"/>
    <col min="5391" max="5626" width="9.140625" style="37"/>
    <col min="5627" max="5627" width="15.140625" style="37" customWidth="1"/>
    <col min="5628" max="5628" width="9.28515625" style="37" customWidth="1"/>
    <col min="5629" max="5629" width="1.28515625" style="37" customWidth="1"/>
    <col min="5630" max="5630" width="22.140625" style="37" customWidth="1"/>
    <col min="5631" max="5631" width="12.5703125" style="37" customWidth="1"/>
    <col min="5632" max="5632" width="20.140625" style="37" customWidth="1"/>
    <col min="5633" max="5633" width="16.85546875" style="37" customWidth="1"/>
    <col min="5634" max="5634" width="17.28515625" style="37" customWidth="1"/>
    <col min="5635" max="5635" width="2.140625" style="37" customWidth="1"/>
    <col min="5636" max="5636" width="13.42578125" style="37" customWidth="1"/>
    <col min="5637" max="5637" width="0.28515625" style="37" customWidth="1"/>
    <col min="5638" max="5638" width="14" style="37" customWidth="1"/>
    <col min="5639" max="5639" width="3" style="37" customWidth="1"/>
    <col min="5640" max="5640" width="7.85546875" style="37" customWidth="1"/>
    <col min="5641" max="5641" width="10.85546875" style="37" customWidth="1"/>
    <col min="5642" max="5642" width="14.28515625" style="37" customWidth="1"/>
    <col min="5643" max="5643" width="52.42578125" style="37" customWidth="1"/>
    <col min="5644" max="5644" width="15.5703125" style="37" customWidth="1"/>
    <col min="5645" max="5645" width="54.85546875" style="37" customWidth="1"/>
    <col min="5646" max="5646" width="13.42578125" style="37" customWidth="1"/>
    <col min="5647" max="5882" width="9.140625" style="37"/>
    <col min="5883" max="5883" width="15.140625" style="37" customWidth="1"/>
    <col min="5884" max="5884" width="9.28515625" style="37" customWidth="1"/>
    <col min="5885" max="5885" width="1.28515625" style="37" customWidth="1"/>
    <col min="5886" max="5886" width="22.140625" style="37" customWidth="1"/>
    <col min="5887" max="5887" width="12.5703125" style="37" customWidth="1"/>
    <col min="5888" max="5888" width="20.140625" style="37" customWidth="1"/>
    <col min="5889" max="5889" width="16.85546875" style="37" customWidth="1"/>
    <col min="5890" max="5890" width="17.28515625" style="37" customWidth="1"/>
    <col min="5891" max="5891" width="2.140625" style="37" customWidth="1"/>
    <col min="5892" max="5892" width="13.42578125" style="37" customWidth="1"/>
    <col min="5893" max="5893" width="0.28515625" style="37" customWidth="1"/>
    <col min="5894" max="5894" width="14" style="37" customWidth="1"/>
    <col min="5895" max="5895" width="3" style="37" customWidth="1"/>
    <col min="5896" max="5896" width="7.85546875" style="37" customWidth="1"/>
    <col min="5897" max="5897" width="10.85546875" style="37" customWidth="1"/>
    <col min="5898" max="5898" width="14.28515625" style="37" customWidth="1"/>
    <col min="5899" max="5899" width="52.42578125" style="37" customWidth="1"/>
    <col min="5900" max="5900" width="15.5703125" style="37" customWidth="1"/>
    <col min="5901" max="5901" width="54.85546875" style="37" customWidth="1"/>
    <col min="5902" max="5902" width="13.42578125" style="37" customWidth="1"/>
    <col min="5903" max="6138" width="9.140625" style="37"/>
    <col min="6139" max="6139" width="15.140625" style="37" customWidth="1"/>
    <col min="6140" max="6140" width="9.28515625" style="37" customWidth="1"/>
    <col min="6141" max="6141" width="1.28515625" style="37" customWidth="1"/>
    <col min="6142" max="6142" width="22.140625" style="37" customWidth="1"/>
    <col min="6143" max="6143" width="12.5703125" style="37" customWidth="1"/>
    <col min="6144" max="6144" width="20.140625" style="37" customWidth="1"/>
    <col min="6145" max="6145" width="16.85546875" style="37" customWidth="1"/>
    <col min="6146" max="6146" width="17.28515625" style="37" customWidth="1"/>
    <col min="6147" max="6147" width="2.140625" style="37" customWidth="1"/>
    <col min="6148" max="6148" width="13.42578125" style="37" customWidth="1"/>
    <col min="6149" max="6149" width="0.28515625" style="37" customWidth="1"/>
    <col min="6150" max="6150" width="14" style="37" customWidth="1"/>
    <col min="6151" max="6151" width="3" style="37" customWidth="1"/>
    <col min="6152" max="6152" width="7.85546875" style="37" customWidth="1"/>
    <col min="6153" max="6153" width="10.85546875" style="37" customWidth="1"/>
    <col min="6154" max="6154" width="14.28515625" style="37" customWidth="1"/>
    <col min="6155" max="6155" width="52.42578125" style="37" customWidth="1"/>
    <col min="6156" max="6156" width="15.5703125" style="37" customWidth="1"/>
    <col min="6157" max="6157" width="54.85546875" style="37" customWidth="1"/>
    <col min="6158" max="6158" width="13.42578125" style="37" customWidth="1"/>
    <col min="6159" max="6394" width="9.140625" style="37"/>
    <col min="6395" max="6395" width="15.140625" style="37" customWidth="1"/>
    <col min="6396" max="6396" width="9.28515625" style="37" customWidth="1"/>
    <col min="6397" max="6397" width="1.28515625" style="37" customWidth="1"/>
    <col min="6398" max="6398" width="22.140625" style="37" customWidth="1"/>
    <col min="6399" max="6399" width="12.5703125" style="37" customWidth="1"/>
    <col min="6400" max="6400" width="20.140625" style="37" customWidth="1"/>
    <col min="6401" max="6401" width="16.85546875" style="37" customWidth="1"/>
    <col min="6402" max="6402" width="17.28515625" style="37" customWidth="1"/>
    <col min="6403" max="6403" width="2.140625" style="37" customWidth="1"/>
    <col min="6404" max="6404" width="13.42578125" style="37" customWidth="1"/>
    <col min="6405" max="6405" width="0.28515625" style="37" customWidth="1"/>
    <col min="6406" max="6406" width="14" style="37" customWidth="1"/>
    <col min="6407" max="6407" width="3" style="37" customWidth="1"/>
    <col min="6408" max="6408" width="7.85546875" style="37" customWidth="1"/>
    <col min="6409" max="6409" width="10.85546875" style="37" customWidth="1"/>
    <col min="6410" max="6410" width="14.28515625" style="37" customWidth="1"/>
    <col min="6411" max="6411" width="52.42578125" style="37" customWidth="1"/>
    <col min="6412" max="6412" width="15.5703125" style="37" customWidth="1"/>
    <col min="6413" max="6413" width="54.85546875" style="37" customWidth="1"/>
    <col min="6414" max="6414" width="13.42578125" style="37" customWidth="1"/>
    <col min="6415" max="6650" width="9.140625" style="37"/>
    <col min="6651" max="6651" width="15.140625" style="37" customWidth="1"/>
    <col min="6652" max="6652" width="9.28515625" style="37" customWidth="1"/>
    <col min="6653" max="6653" width="1.28515625" style="37" customWidth="1"/>
    <col min="6654" max="6654" width="22.140625" style="37" customWidth="1"/>
    <col min="6655" max="6655" width="12.5703125" style="37" customWidth="1"/>
    <col min="6656" max="6656" width="20.140625" style="37" customWidth="1"/>
    <col min="6657" max="6657" width="16.85546875" style="37" customWidth="1"/>
    <col min="6658" max="6658" width="17.28515625" style="37" customWidth="1"/>
    <col min="6659" max="6659" width="2.140625" style="37" customWidth="1"/>
    <col min="6660" max="6660" width="13.42578125" style="37" customWidth="1"/>
    <col min="6661" max="6661" width="0.28515625" style="37" customWidth="1"/>
    <col min="6662" max="6662" width="14" style="37" customWidth="1"/>
    <col min="6663" max="6663" width="3" style="37" customWidth="1"/>
    <col min="6664" max="6664" width="7.85546875" style="37" customWidth="1"/>
    <col min="6665" max="6665" width="10.85546875" style="37" customWidth="1"/>
    <col min="6666" max="6666" width="14.28515625" style="37" customWidth="1"/>
    <col min="6667" max="6667" width="52.42578125" style="37" customWidth="1"/>
    <col min="6668" max="6668" width="15.5703125" style="37" customWidth="1"/>
    <col min="6669" max="6669" width="54.85546875" style="37" customWidth="1"/>
    <col min="6670" max="6670" width="13.42578125" style="37" customWidth="1"/>
    <col min="6671" max="6906" width="9.140625" style="37"/>
    <col min="6907" max="6907" width="15.140625" style="37" customWidth="1"/>
    <col min="6908" max="6908" width="9.28515625" style="37" customWidth="1"/>
    <col min="6909" max="6909" width="1.28515625" style="37" customWidth="1"/>
    <col min="6910" max="6910" width="22.140625" style="37" customWidth="1"/>
    <col min="6911" max="6911" width="12.5703125" style="37" customWidth="1"/>
    <col min="6912" max="6912" width="20.140625" style="37" customWidth="1"/>
    <col min="6913" max="6913" width="16.85546875" style="37" customWidth="1"/>
    <col min="6914" max="6914" width="17.28515625" style="37" customWidth="1"/>
    <col min="6915" max="6915" width="2.140625" style="37" customWidth="1"/>
    <col min="6916" max="6916" width="13.42578125" style="37" customWidth="1"/>
    <col min="6917" max="6917" width="0.28515625" style="37" customWidth="1"/>
    <col min="6918" max="6918" width="14" style="37" customWidth="1"/>
    <col min="6919" max="6919" width="3" style="37" customWidth="1"/>
    <col min="6920" max="6920" width="7.85546875" style="37" customWidth="1"/>
    <col min="6921" max="6921" width="10.85546875" style="37" customWidth="1"/>
    <col min="6922" max="6922" width="14.28515625" style="37" customWidth="1"/>
    <col min="6923" max="6923" width="52.42578125" style="37" customWidth="1"/>
    <col min="6924" max="6924" width="15.5703125" style="37" customWidth="1"/>
    <col min="6925" max="6925" width="54.85546875" style="37" customWidth="1"/>
    <col min="6926" max="6926" width="13.42578125" style="37" customWidth="1"/>
    <col min="6927" max="7162" width="9.140625" style="37"/>
    <col min="7163" max="7163" width="15.140625" style="37" customWidth="1"/>
    <col min="7164" max="7164" width="9.28515625" style="37" customWidth="1"/>
    <col min="7165" max="7165" width="1.28515625" style="37" customWidth="1"/>
    <col min="7166" max="7166" width="22.140625" style="37" customWidth="1"/>
    <col min="7167" max="7167" width="12.5703125" style="37" customWidth="1"/>
    <col min="7168" max="7168" width="20.140625" style="37" customWidth="1"/>
    <col min="7169" max="7169" width="16.85546875" style="37" customWidth="1"/>
    <col min="7170" max="7170" width="17.28515625" style="37" customWidth="1"/>
    <col min="7171" max="7171" width="2.140625" style="37" customWidth="1"/>
    <col min="7172" max="7172" width="13.42578125" style="37" customWidth="1"/>
    <col min="7173" max="7173" width="0.28515625" style="37" customWidth="1"/>
    <col min="7174" max="7174" width="14" style="37" customWidth="1"/>
    <col min="7175" max="7175" width="3" style="37" customWidth="1"/>
    <col min="7176" max="7176" width="7.85546875" style="37" customWidth="1"/>
    <col min="7177" max="7177" width="10.85546875" style="37" customWidth="1"/>
    <col min="7178" max="7178" width="14.28515625" style="37" customWidth="1"/>
    <col min="7179" max="7179" width="52.42578125" style="37" customWidth="1"/>
    <col min="7180" max="7180" width="15.5703125" style="37" customWidth="1"/>
    <col min="7181" max="7181" width="54.85546875" style="37" customWidth="1"/>
    <col min="7182" max="7182" width="13.42578125" style="37" customWidth="1"/>
    <col min="7183" max="7418" width="9.140625" style="37"/>
    <col min="7419" max="7419" width="15.140625" style="37" customWidth="1"/>
    <col min="7420" max="7420" width="9.28515625" style="37" customWidth="1"/>
    <col min="7421" max="7421" width="1.28515625" style="37" customWidth="1"/>
    <col min="7422" max="7422" width="22.140625" style="37" customWidth="1"/>
    <col min="7423" max="7423" width="12.5703125" style="37" customWidth="1"/>
    <col min="7424" max="7424" width="20.140625" style="37" customWidth="1"/>
    <col min="7425" max="7425" width="16.85546875" style="37" customWidth="1"/>
    <col min="7426" max="7426" width="17.28515625" style="37" customWidth="1"/>
    <col min="7427" max="7427" width="2.140625" style="37" customWidth="1"/>
    <col min="7428" max="7428" width="13.42578125" style="37" customWidth="1"/>
    <col min="7429" max="7429" width="0.28515625" style="37" customWidth="1"/>
    <col min="7430" max="7430" width="14" style="37" customWidth="1"/>
    <col min="7431" max="7431" width="3" style="37" customWidth="1"/>
    <col min="7432" max="7432" width="7.85546875" style="37" customWidth="1"/>
    <col min="7433" max="7433" width="10.85546875" style="37" customWidth="1"/>
    <col min="7434" max="7434" width="14.28515625" style="37" customWidth="1"/>
    <col min="7435" max="7435" width="52.42578125" style="37" customWidth="1"/>
    <col min="7436" max="7436" width="15.5703125" style="37" customWidth="1"/>
    <col min="7437" max="7437" width="54.85546875" style="37" customWidth="1"/>
    <col min="7438" max="7438" width="13.42578125" style="37" customWidth="1"/>
    <col min="7439" max="7674" width="9.140625" style="37"/>
    <col min="7675" max="7675" width="15.140625" style="37" customWidth="1"/>
    <col min="7676" max="7676" width="9.28515625" style="37" customWidth="1"/>
    <col min="7677" max="7677" width="1.28515625" style="37" customWidth="1"/>
    <col min="7678" max="7678" width="22.140625" style="37" customWidth="1"/>
    <col min="7679" max="7679" width="12.5703125" style="37" customWidth="1"/>
    <col min="7680" max="7680" width="20.140625" style="37" customWidth="1"/>
    <col min="7681" max="7681" width="16.85546875" style="37" customWidth="1"/>
    <col min="7682" max="7682" width="17.28515625" style="37" customWidth="1"/>
    <col min="7683" max="7683" width="2.140625" style="37" customWidth="1"/>
    <col min="7684" max="7684" width="13.42578125" style="37" customWidth="1"/>
    <col min="7685" max="7685" width="0.28515625" style="37" customWidth="1"/>
    <col min="7686" max="7686" width="14" style="37" customWidth="1"/>
    <col min="7687" max="7687" width="3" style="37" customWidth="1"/>
    <col min="7688" max="7688" width="7.85546875" style="37" customWidth="1"/>
    <col min="7689" max="7689" width="10.85546875" style="37" customWidth="1"/>
    <col min="7690" max="7690" width="14.28515625" style="37" customWidth="1"/>
    <col min="7691" max="7691" width="52.42578125" style="37" customWidth="1"/>
    <col min="7692" max="7692" width="15.5703125" style="37" customWidth="1"/>
    <col min="7693" max="7693" width="54.85546875" style="37" customWidth="1"/>
    <col min="7694" max="7694" width="13.42578125" style="37" customWidth="1"/>
    <col min="7695" max="7930" width="9.140625" style="37"/>
    <col min="7931" max="7931" width="15.140625" style="37" customWidth="1"/>
    <col min="7932" max="7932" width="9.28515625" style="37" customWidth="1"/>
    <col min="7933" max="7933" width="1.28515625" style="37" customWidth="1"/>
    <col min="7934" max="7934" width="22.140625" style="37" customWidth="1"/>
    <col min="7935" max="7935" width="12.5703125" style="37" customWidth="1"/>
    <col min="7936" max="7936" width="20.140625" style="37" customWidth="1"/>
    <col min="7937" max="7937" width="16.85546875" style="37" customWidth="1"/>
    <col min="7938" max="7938" width="17.28515625" style="37" customWidth="1"/>
    <col min="7939" max="7939" width="2.140625" style="37" customWidth="1"/>
    <col min="7940" max="7940" width="13.42578125" style="37" customWidth="1"/>
    <col min="7941" max="7941" width="0.28515625" style="37" customWidth="1"/>
    <col min="7942" max="7942" width="14" style="37" customWidth="1"/>
    <col min="7943" max="7943" width="3" style="37" customWidth="1"/>
    <col min="7944" max="7944" width="7.85546875" style="37" customWidth="1"/>
    <col min="7945" max="7945" width="10.85546875" style="37" customWidth="1"/>
    <col min="7946" max="7946" width="14.28515625" style="37" customWidth="1"/>
    <col min="7947" max="7947" width="52.42578125" style="37" customWidth="1"/>
    <col min="7948" max="7948" width="15.5703125" style="37" customWidth="1"/>
    <col min="7949" max="7949" width="54.85546875" style="37" customWidth="1"/>
    <col min="7950" max="7950" width="13.42578125" style="37" customWidth="1"/>
    <col min="7951" max="8186" width="9.140625" style="37"/>
    <col min="8187" max="8187" width="15.140625" style="37" customWidth="1"/>
    <col min="8188" max="8188" width="9.28515625" style="37" customWidth="1"/>
    <col min="8189" max="8189" width="1.28515625" style="37" customWidth="1"/>
    <col min="8190" max="8190" width="22.140625" style="37" customWidth="1"/>
    <col min="8191" max="8191" width="12.5703125" style="37" customWidth="1"/>
    <col min="8192" max="8192" width="20.140625" style="37" customWidth="1"/>
    <col min="8193" max="8193" width="16.85546875" style="37" customWidth="1"/>
    <col min="8194" max="8194" width="17.28515625" style="37" customWidth="1"/>
    <col min="8195" max="8195" width="2.140625" style="37" customWidth="1"/>
    <col min="8196" max="8196" width="13.42578125" style="37" customWidth="1"/>
    <col min="8197" max="8197" width="0.28515625" style="37" customWidth="1"/>
    <col min="8198" max="8198" width="14" style="37" customWidth="1"/>
    <col min="8199" max="8199" width="3" style="37" customWidth="1"/>
    <col min="8200" max="8200" width="7.85546875" style="37" customWidth="1"/>
    <col min="8201" max="8201" width="10.85546875" style="37" customWidth="1"/>
    <col min="8202" max="8202" width="14.28515625" style="37" customWidth="1"/>
    <col min="8203" max="8203" width="52.42578125" style="37" customWidth="1"/>
    <col min="8204" max="8204" width="15.5703125" style="37" customWidth="1"/>
    <col min="8205" max="8205" width="54.85546875" style="37" customWidth="1"/>
    <col min="8206" max="8206" width="13.42578125" style="37" customWidth="1"/>
    <col min="8207" max="8442" width="9.140625" style="37"/>
    <col min="8443" max="8443" width="15.140625" style="37" customWidth="1"/>
    <col min="8444" max="8444" width="9.28515625" style="37" customWidth="1"/>
    <col min="8445" max="8445" width="1.28515625" style="37" customWidth="1"/>
    <col min="8446" max="8446" width="22.140625" style="37" customWidth="1"/>
    <col min="8447" max="8447" width="12.5703125" style="37" customWidth="1"/>
    <col min="8448" max="8448" width="20.140625" style="37" customWidth="1"/>
    <col min="8449" max="8449" width="16.85546875" style="37" customWidth="1"/>
    <col min="8450" max="8450" width="17.28515625" style="37" customWidth="1"/>
    <col min="8451" max="8451" width="2.140625" style="37" customWidth="1"/>
    <col min="8452" max="8452" width="13.42578125" style="37" customWidth="1"/>
    <col min="8453" max="8453" width="0.28515625" style="37" customWidth="1"/>
    <col min="8454" max="8454" width="14" style="37" customWidth="1"/>
    <col min="8455" max="8455" width="3" style="37" customWidth="1"/>
    <col min="8456" max="8456" width="7.85546875" style="37" customWidth="1"/>
    <col min="8457" max="8457" width="10.85546875" style="37" customWidth="1"/>
    <col min="8458" max="8458" width="14.28515625" style="37" customWidth="1"/>
    <col min="8459" max="8459" width="52.42578125" style="37" customWidth="1"/>
    <col min="8460" max="8460" width="15.5703125" style="37" customWidth="1"/>
    <col min="8461" max="8461" width="54.85546875" style="37" customWidth="1"/>
    <col min="8462" max="8462" width="13.42578125" style="37" customWidth="1"/>
    <col min="8463" max="8698" width="9.140625" style="37"/>
    <col min="8699" max="8699" width="15.140625" style="37" customWidth="1"/>
    <col min="8700" max="8700" width="9.28515625" style="37" customWidth="1"/>
    <col min="8701" max="8701" width="1.28515625" style="37" customWidth="1"/>
    <col min="8702" max="8702" width="22.140625" style="37" customWidth="1"/>
    <col min="8703" max="8703" width="12.5703125" style="37" customWidth="1"/>
    <col min="8704" max="8704" width="20.140625" style="37" customWidth="1"/>
    <col min="8705" max="8705" width="16.85546875" style="37" customWidth="1"/>
    <col min="8706" max="8706" width="17.28515625" style="37" customWidth="1"/>
    <col min="8707" max="8707" width="2.140625" style="37" customWidth="1"/>
    <col min="8708" max="8708" width="13.42578125" style="37" customWidth="1"/>
    <col min="8709" max="8709" width="0.28515625" style="37" customWidth="1"/>
    <col min="8710" max="8710" width="14" style="37" customWidth="1"/>
    <col min="8711" max="8711" width="3" style="37" customWidth="1"/>
    <col min="8712" max="8712" width="7.85546875" style="37" customWidth="1"/>
    <col min="8713" max="8713" width="10.85546875" style="37" customWidth="1"/>
    <col min="8714" max="8714" width="14.28515625" style="37" customWidth="1"/>
    <col min="8715" max="8715" width="52.42578125" style="37" customWidth="1"/>
    <col min="8716" max="8716" width="15.5703125" style="37" customWidth="1"/>
    <col min="8717" max="8717" width="54.85546875" style="37" customWidth="1"/>
    <col min="8718" max="8718" width="13.42578125" style="37" customWidth="1"/>
    <col min="8719" max="8954" width="9.140625" style="37"/>
    <col min="8955" max="8955" width="15.140625" style="37" customWidth="1"/>
    <col min="8956" max="8956" width="9.28515625" style="37" customWidth="1"/>
    <col min="8957" max="8957" width="1.28515625" style="37" customWidth="1"/>
    <col min="8958" max="8958" width="22.140625" style="37" customWidth="1"/>
    <col min="8959" max="8959" width="12.5703125" style="37" customWidth="1"/>
    <col min="8960" max="8960" width="20.140625" style="37" customWidth="1"/>
    <col min="8961" max="8961" width="16.85546875" style="37" customWidth="1"/>
    <col min="8962" max="8962" width="17.28515625" style="37" customWidth="1"/>
    <col min="8963" max="8963" width="2.140625" style="37" customWidth="1"/>
    <col min="8964" max="8964" width="13.42578125" style="37" customWidth="1"/>
    <col min="8965" max="8965" width="0.28515625" style="37" customWidth="1"/>
    <col min="8966" max="8966" width="14" style="37" customWidth="1"/>
    <col min="8967" max="8967" width="3" style="37" customWidth="1"/>
    <col min="8968" max="8968" width="7.85546875" style="37" customWidth="1"/>
    <col min="8969" max="8969" width="10.85546875" style="37" customWidth="1"/>
    <col min="8970" max="8970" width="14.28515625" style="37" customWidth="1"/>
    <col min="8971" max="8971" width="52.42578125" style="37" customWidth="1"/>
    <col min="8972" max="8972" width="15.5703125" style="37" customWidth="1"/>
    <col min="8973" max="8973" width="54.85546875" style="37" customWidth="1"/>
    <col min="8974" max="8974" width="13.42578125" style="37" customWidth="1"/>
    <col min="8975" max="9210" width="9.140625" style="37"/>
    <col min="9211" max="9211" width="15.140625" style="37" customWidth="1"/>
    <col min="9212" max="9212" width="9.28515625" style="37" customWidth="1"/>
    <col min="9213" max="9213" width="1.28515625" style="37" customWidth="1"/>
    <col min="9214" max="9214" width="22.140625" style="37" customWidth="1"/>
    <col min="9215" max="9215" width="12.5703125" style="37" customWidth="1"/>
    <col min="9216" max="9216" width="20.140625" style="37" customWidth="1"/>
    <col min="9217" max="9217" width="16.85546875" style="37" customWidth="1"/>
    <col min="9218" max="9218" width="17.28515625" style="37" customWidth="1"/>
    <col min="9219" max="9219" width="2.140625" style="37" customWidth="1"/>
    <col min="9220" max="9220" width="13.42578125" style="37" customWidth="1"/>
    <col min="9221" max="9221" width="0.28515625" style="37" customWidth="1"/>
    <col min="9222" max="9222" width="14" style="37" customWidth="1"/>
    <col min="9223" max="9223" width="3" style="37" customWidth="1"/>
    <col min="9224" max="9224" width="7.85546875" style="37" customWidth="1"/>
    <col min="9225" max="9225" width="10.85546875" style="37" customWidth="1"/>
    <col min="9226" max="9226" width="14.28515625" style="37" customWidth="1"/>
    <col min="9227" max="9227" width="52.42578125" style="37" customWidth="1"/>
    <col min="9228" max="9228" width="15.5703125" style="37" customWidth="1"/>
    <col min="9229" max="9229" width="54.85546875" style="37" customWidth="1"/>
    <col min="9230" max="9230" width="13.42578125" style="37" customWidth="1"/>
    <col min="9231" max="9466" width="9.140625" style="37"/>
    <col min="9467" max="9467" width="15.140625" style="37" customWidth="1"/>
    <col min="9468" max="9468" width="9.28515625" style="37" customWidth="1"/>
    <col min="9469" max="9469" width="1.28515625" style="37" customWidth="1"/>
    <col min="9470" max="9470" width="22.140625" style="37" customWidth="1"/>
    <col min="9471" max="9471" width="12.5703125" style="37" customWidth="1"/>
    <col min="9472" max="9472" width="20.140625" style="37" customWidth="1"/>
    <col min="9473" max="9473" width="16.85546875" style="37" customWidth="1"/>
    <col min="9474" max="9474" width="17.28515625" style="37" customWidth="1"/>
    <col min="9475" max="9475" width="2.140625" style="37" customWidth="1"/>
    <col min="9476" max="9476" width="13.42578125" style="37" customWidth="1"/>
    <col min="9477" max="9477" width="0.28515625" style="37" customWidth="1"/>
    <col min="9478" max="9478" width="14" style="37" customWidth="1"/>
    <col min="9479" max="9479" width="3" style="37" customWidth="1"/>
    <col min="9480" max="9480" width="7.85546875" style="37" customWidth="1"/>
    <col min="9481" max="9481" width="10.85546875" style="37" customWidth="1"/>
    <col min="9482" max="9482" width="14.28515625" style="37" customWidth="1"/>
    <col min="9483" max="9483" width="52.42578125" style="37" customWidth="1"/>
    <col min="9484" max="9484" width="15.5703125" style="37" customWidth="1"/>
    <col min="9485" max="9485" width="54.85546875" style="37" customWidth="1"/>
    <col min="9486" max="9486" width="13.42578125" style="37" customWidth="1"/>
    <col min="9487" max="9722" width="9.140625" style="37"/>
    <col min="9723" max="9723" width="15.140625" style="37" customWidth="1"/>
    <col min="9724" max="9724" width="9.28515625" style="37" customWidth="1"/>
    <col min="9725" max="9725" width="1.28515625" style="37" customWidth="1"/>
    <col min="9726" max="9726" width="22.140625" style="37" customWidth="1"/>
    <col min="9727" max="9727" width="12.5703125" style="37" customWidth="1"/>
    <col min="9728" max="9728" width="20.140625" style="37" customWidth="1"/>
    <col min="9729" max="9729" width="16.85546875" style="37" customWidth="1"/>
    <col min="9730" max="9730" width="17.28515625" style="37" customWidth="1"/>
    <col min="9731" max="9731" width="2.140625" style="37" customWidth="1"/>
    <col min="9732" max="9732" width="13.42578125" style="37" customWidth="1"/>
    <col min="9733" max="9733" width="0.28515625" style="37" customWidth="1"/>
    <col min="9734" max="9734" width="14" style="37" customWidth="1"/>
    <col min="9735" max="9735" width="3" style="37" customWidth="1"/>
    <col min="9736" max="9736" width="7.85546875" style="37" customWidth="1"/>
    <col min="9737" max="9737" width="10.85546875" style="37" customWidth="1"/>
    <col min="9738" max="9738" width="14.28515625" style="37" customWidth="1"/>
    <col min="9739" max="9739" width="52.42578125" style="37" customWidth="1"/>
    <col min="9740" max="9740" width="15.5703125" style="37" customWidth="1"/>
    <col min="9741" max="9741" width="54.85546875" style="37" customWidth="1"/>
    <col min="9742" max="9742" width="13.42578125" style="37" customWidth="1"/>
    <col min="9743" max="9978" width="9.140625" style="37"/>
    <col min="9979" max="9979" width="15.140625" style="37" customWidth="1"/>
    <col min="9980" max="9980" width="9.28515625" style="37" customWidth="1"/>
    <col min="9981" max="9981" width="1.28515625" style="37" customWidth="1"/>
    <col min="9982" max="9982" width="22.140625" style="37" customWidth="1"/>
    <col min="9983" max="9983" width="12.5703125" style="37" customWidth="1"/>
    <col min="9984" max="9984" width="20.140625" style="37" customWidth="1"/>
    <col min="9985" max="9985" width="16.85546875" style="37" customWidth="1"/>
    <col min="9986" max="9986" width="17.28515625" style="37" customWidth="1"/>
    <col min="9987" max="9987" width="2.140625" style="37" customWidth="1"/>
    <col min="9988" max="9988" width="13.42578125" style="37" customWidth="1"/>
    <col min="9989" max="9989" width="0.28515625" style="37" customWidth="1"/>
    <col min="9990" max="9990" width="14" style="37" customWidth="1"/>
    <col min="9991" max="9991" width="3" style="37" customWidth="1"/>
    <col min="9992" max="9992" width="7.85546875" style="37" customWidth="1"/>
    <col min="9993" max="9993" width="10.85546875" style="37" customWidth="1"/>
    <col min="9994" max="9994" width="14.28515625" style="37" customWidth="1"/>
    <col min="9995" max="9995" width="52.42578125" style="37" customWidth="1"/>
    <col min="9996" max="9996" width="15.5703125" style="37" customWidth="1"/>
    <col min="9997" max="9997" width="54.85546875" style="37" customWidth="1"/>
    <col min="9998" max="9998" width="13.42578125" style="37" customWidth="1"/>
    <col min="9999" max="10234" width="9.140625" style="37"/>
    <col min="10235" max="10235" width="15.140625" style="37" customWidth="1"/>
    <col min="10236" max="10236" width="9.28515625" style="37" customWidth="1"/>
    <col min="10237" max="10237" width="1.28515625" style="37" customWidth="1"/>
    <col min="10238" max="10238" width="22.140625" style="37" customWidth="1"/>
    <col min="10239" max="10239" width="12.5703125" style="37" customWidth="1"/>
    <col min="10240" max="10240" width="20.140625" style="37" customWidth="1"/>
    <col min="10241" max="10241" width="16.85546875" style="37" customWidth="1"/>
    <col min="10242" max="10242" width="17.28515625" style="37" customWidth="1"/>
    <col min="10243" max="10243" width="2.140625" style="37" customWidth="1"/>
    <col min="10244" max="10244" width="13.42578125" style="37" customWidth="1"/>
    <col min="10245" max="10245" width="0.28515625" style="37" customWidth="1"/>
    <col min="10246" max="10246" width="14" style="37" customWidth="1"/>
    <col min="10247" max="10247" width="3" style="37" customWidth="1"/>
    <col min="10248" max="10248" width="7.85546875" style="37" customWidth="1"/>
    <col min="10249" max="10249" width="10.85546875" style="37" customWidth="1"/>
    <col min="10250" max="10250" width="14.28515625" style="37" customWidth="1"/>
    <col min="10251" max="10251" width="52.42578125" style="37" customWidth="1"/>
    <col min="10252" max="10252" width="15.5703125" style="37" customWidth="1"/>
    <col min="10253" max="10253" width="54.85546875" style="37" customWidth="1"/>
    <col min="10254" max="10254" width="13.42578125" style="37" customWidth="1"/>
    <col min="10255" max="10490" width="9.140625" style="37"/>
    <col min="10491" max="10491" width="15.140625" style="37" customWidth="1"/>
    <col min="10492" max="10492" width="9.28515625" style="37" customWidth="1"/>
    <col min="10493" max="10493" width="1.28515625" style="37" customWidth="1"/>
    <col min="10494" max="10494" width="22.140625" style="37" customWidth="1"/>
    <col min="10495" max="10495" width="12.5703125" style="37" customWidth="1"/>
    <col min="10496" max="10496" width="20.140625" style="37" customWidth="1"/>
    <col min="10497" max="10497" width="16.85546875" style="37" customWidth="1"/>
    <col min="10498" max="10498" width="17.28515625" style="37" customWidth="1"/>
    <col min="10499" max="10499" width="2.140625" style="37" customWidth="1"/>
    <col min="10500" max="10500" width="13.42578125" style="37" customWidth="1"/>
    <col min="10501" max="10501" width="0.28515625" style="37" customWidth="1"/>
    <col min="10502" max="10502" width="14" style="37" customWidth="1"/>
    <col min="10503" max="10503" width="3" style="37" customWidth="1"/>
    <col min="10504" max="10504" width="7.85546875" style="37" customWidth="1"/>
    <col min="10505" max="10505" width="10.85546875" style="37" customWidth="1"/>
    <col min="10506" max="10506" width="14.28515625" style="37" customWidth="1"/>
    <col min="10507" max="10507" width="52.42578125" style="37" customWidth="1"/>
    <col min="10508" max="10508" width="15.5703125" style="37" customWidth="1"/>
    <col min="10509" max="10509" width="54.85546875" style="37" customWidth="1"/>
    <col min="10510" max="10510" width="13.42578125" style="37" customWidth="1"/>
    <col min="10511" max="10746" width="9.140625" style="37"/>
    <col min="10747" max="10747" width="15.140625" style="37" customWidth="1"/>
    <col min="10748" max="10748" width="9.28515625" style="37" customWidth="1"/>
    <col min="10749" max="10749" width="1.28515625" style="37" customWidth="1"/>
    <col min="10750" max="10750" width="22.140625" style="37" customWidth="1"/>
    <col min="10751" max="10751" width="12.5703125" style="37" customWidth="1"/>
    <col min="10752" max="10752" width="20.140625" style="37" customWidth="1"/>
    <col min="10753" max="10753" width="16.85546875" style="37" customWidth="1"/>
    <col min="10754" max="10754" width="17.28515625" style="37" customWidth="1"/>
    <col min="10755" max="10755" width="2.140625" style="37" customWidth="1"/>
    <col min="10756" max="10756" width="13.42578125" style="37" customWidth="1"/>
    <col min="10757" max="10757" width="0.28515625" style="37" customWidth="1"/>
    <col min="10758" max="10758" width="14" style="37" customWidth="1"/>
    <col min="10759" max="10759" width="3" style="37" customWidth="1"/>
    <col min="10760" max="10760" width="7.85546875" style="37" customWidth="1"/>
    <col min="10761" max="10761" width="10.85546875" style="37" customWidth="1"/>
    <col min="10762" max="10762" width="14.28515625" style="37" customWidth="1"/>
    <col min="10763" max="10763" width="52.42578125" style="37" customWidth="1"/>
    <col min="10764" max="10764" width="15.5703125" style="37" customWidth="1"/>
    <col min="10765" max="10765" width="54.85546875" style="37" customWidth="1"/>
    <col min="10766" max="10766" width="13.42578125" style="37" customWidth="1"/>
    <col min="10767" max="11002" width="9.140625" style="37"/>
    <col min="11003" max="11003" width="15.140625" style="37" customWidth="1"/>
    <col min="11004" max="11004" width="9.28515625" style="37" customWidth="1"/>
    <col min="11005" max="11005" width="1.28515625" style="37" customWidth="1"/>
    <col min="11006" max="11006" width="22.140625" style="37" customWidth="1"/>
    <col min="11007" max="11007" width="12.5703125" style="37" customWidth="1"/>
    <col min="11008" max="11008" width="20.140625" style="37" customWidth="1"/>
    <col min="11009" max="11009" width="16.85546875" style="37" customWidth="1"/>
    <col min="11010" max="11010" width="17.28515625" style="37" customWidth="1"/>
    <col min="11011" max="11011" width="2.140625" style="37" customWidth="1"/>
    <col min="11012" max="11012" width="13.42578125" style="37" customWidth="1"/>
    <col min="11013" max="11013" width="0.28515625" style="37" customWidth="1"/>
    <col min="11014" max="11014" width="14" style="37" customWidth="1"/>
    <col min="11015" max="11015" width="3" style="37" customWidth="1"/>
    <col min="11016" max="11016" width="7.85546875" style="37" customWidth="1"/>
    <col min="11017" max="11017" width="10.85546875" style="37" customWidth="1"/>
    <col min="11018" max="11018" width="14.28515625" style="37" customWidth="1"/>
    <col min="11019" max="11019" width="52.42578125" style="37" customWidth="1"/>
    <col min="11020" max="11020" width="15.5703125" style="37" customWidth="1"/>
    <col min="11021" max="11021" width="54.85546875" style="37" customWidth="1"/>
    <col min="11022" max="11022" width="13.42578125" style="37" customWidth="1"/>
    <col min="11023" max="11258" width="9.140625" style="37"/>
    <col min="11259" max="11259" width="15.140625" style="37" customWidth="1"/>
    <col min="11260" max="11260" width="9.28515625" style="37" customWidth="1"/>
    <col min="11261" max="11261" width="1.28515625" style="37" customWidth="1"/>
    <col min="11262" max="11262" width="22.140625" style="37" customWidth="1"/>
    <col min="11263" max="11263" width="12.5703125" style="37" customWidth="1"/>
    <col min="11264" max="11264" width="20.140625" style="37" customWidth="1"/>
    <col min="11265" max="11265" width="16.85546875" style="37" customWidth="1"/>
    <col min="11266" max="11266" width="17.28515625" style="37" customWidth="1"/>
    <col min="11267" max="11267" width="2.140625" style="37" customWidth="1"/>
    <col min="11268" max="11268" width="13.42578125" style="37" customWidth="1"/>
    <col min="11269" max="11269" width="0.28515625" style="37" customWidth="1"/>
    <col min="11270" max="11270" width="14" style="37" customWidth="1"/>
    <col min="11271" max="11271" width="3" style="37" customWidth="1"/>
    <col min="11272" max="11272" width="7.85546875" style="37" customWidth="1"/>
    <col min="11273" max="11273" width="10.85546875" style="37" customWidth="1"/>
    <col min="11274" max="11274" width="14.28515625" style="37" customWidth="1"/>
    <col min="11275" max="11275" width="52.42578125" style="37" customWidth="1"/>
    <col min="11276" max="11276" width="15.5703125" style="37" customWidth="1"/>
    <col min="11277" max="11277" width="54.85546875" style="37" customWidth="1"/>
    <col min="11278" max="11278" width="13.42578125" style="37" customWidth="1"/>
    <col min="11279" max="11514" width="9.140625" style="37"/>
    <col min="11515" max="11515" width="15.140625" style="37" customWidth="1"/>
    <col min="11516" max="11516" width="9.28515625" style="37" customWidth="1"/>
    <col min="11517" max="11517" width="1.28515625" style="37" customWidth="1"/>
    <col min="11518" max="11518" width="22.140625" style="37" customWidth="1"/>
    <col min="11519" max="11519" width="12.5703125" style="37" customWidth="1"/>
    <col min="11520" max="11520" width="20.140625" style="37" customWidth="1"/>
    <col min="11521" max="11521" width="16.85546875" style="37" customWidth="1"/>
    <col min="11522" max="11522" width="17.28515625" style="37" customWidth="1"/>
    <col min="11523" max="11523" width="2.140625" style="37" customWidth="1"/>
    <col min="11524" max="11524" width="13.42578125" style="37" customWidth="1"/>
    <col min="11525" max="11525" width="0.28515625" style="37" customWidth="1"/>
    <col min="11526" max="11526" width="14" style="37" customWidth="1"/>
    <col min="11527" max="11527" width="3" style="37" customWidth="1"/>
    <col min="11528" max="11528" width="7.85546875" style="37" customWidth="1"/>
    <col min="11529" max="11529" width="10.85546875" style="37" customWidth="1"/>
    <col min="11530" max="11530" width="14.28515625" style="37" customWidth="1"/>
    <col min="11531" max="11531" width="52.42578125" style="37" customWidth="1"/>
    <col min="11532" max="11532" width="15.5703125" style="37" customWidth="1"/>
    <col min="11533" max="11533" width="54.85546875" style="37" customWidth="1"/>
    <col min="11534" max="11534" width="13.42578125" style="37" customWidth="1"/>
    <col min="11535" max="11770" width="9.140625" style="37"/>
    <col min="11771" max="11771" width="15.140625" style="37" customWidth="1"/>
    <col min="11772" max="11772" width="9.28515625" style="37" customWidth="1"/>
    <col min="11773" max="11773" width="1.28515625" style="37" customWidth="1"/>
    <col min="11774" max="11774" width="22.140625" style="37" customWidth="1"/>
    <col min="11775" max="11775" width="12.5703125" style="37" customWidth="1"/>
    <col min="11776" max="11776" width="20.140625" style="37" customWidth="1"/>
    <col min="11777" max="11777" width="16.85546875" style="37" customWidth="1"/>
    <col min="11778" max="11778" width="17.28515625" style="37" customWidth="1"/>
    <col min="11779" max="11779" width="2.140625" style="37" customWidth="1"/>
    <col min="11780" max="11780" width="13.42578125" style="37" customWidth="1"/>
    <col min="11781" max="11781" width="0.28515625" style="37" customWidth="1"/>
    <col min="11782" max="11782" width="14" style="37" customWidth="1"/>
    <col min="11783" max="11783" width="3" style="37" customWidth="1"/>
    <col min="11784" max="11784" width="7.85546875" style="37" customWidth="1"/>
    <col min="11785" max="11785" width="10.85546875" style="37" customWidth="1"/>
    <col min="11786" max="11786" width="14.28515625" style="37" customWidth="1"/>
    <col min="11787" max="11787" width="52.42578125" style="37" customWidth="1"/>
    <col min="11788" max="11788" width="15.5703125" style="37" customWidth="1"/>
    <col min="11789" max="11789" width="54.85546875" style="37" customWidth="1"/>
    <col min="11790" max="11790" width="13.42578125" style="37" customWidth="1"/>
    <col min="11791" max="12026" width="9.140625" style="37"/>
    <col min="12027" max="12027" width="15.140625" style="37" customWidth="1"/>
    <col min="12028" max="12028" width="9.28515625" style="37" customWidth="1"/>
    <col min="12029" max="12029" width="1.28515625" style="37" customWidth="1"/>
    <col min="12030" max="12030" width="22.140625" style="37" customWidth="1"/>
    <col min="12031" max="12031" width="12.5703125" style="37" customWidth="1"/>
    <col min="12032" max="12032" width="20.140625" style="37" customWidth="1"/>
    <col min="12033" max="12033" width="16.85546875" style="37" customWidth="1"/>
    <col min="12034" max="12034" width="17.28515625" style="37" customWidth="1"/>
    <col min="12035" max="12035" width="2.140625" style="37" customWidth="1"/>
    <col min="12036" max="12036" width="13.42578125" style="37" customWidth="1"/>
    <col min="12037" max="12037" width="0.28515625" style="37" customWidth="1"/>
    <col min="12038" max="12038" width="14" style="37" customWidth="1"/>
    <col min="12039" max="12039" width="3" style="37" customWidth="1"/>
    <col min="12040" max="12040" width="7.85546875" style="37" customWidth="1"/>
    <col min="12041" max="12041" width="10.85546875" style="37" customWidth="1"/>
    <col min="12042" max="12042" width="14.28515625" style="37" customWidth="1"/>
    <col min="12043" max="12043" width="52.42578125" style="37" customWidth="1"/>
    <col min="12044" max="12044" width="15.5703125" style="37" customWidth="1"/>
    <col min="12045" max="12045" width="54.85546875" style="37" customWidth="1"/>
    <col min="12046" max="12046" width="13.42578125" style="37" customWidth="1"/>
    <col min="12047" max="12282" width="9.140625" style="37"/>
    <col min="12283" max="12283" width="15.140625" style="37" customWidth="1"/>
    <col min="12284" max="12284" width="9.28515625" style="37" customWidth="1"/>
    <col min="12285" max="12285" width="1.28515625" style="37" customWidth="1"/>
    <col min="12286" max="12286" width="22.140625" style="37" customWidth="1"/>
    <col min="12287" max="12287" width="12.5703125" style="37" customWidth="1"/>
    <col min="12288" max="12288" width="20.140625" style="37" customWidth="1"/>
    <col min="12289" max="12289" width="16.85546875" style="37" customWidth="1"/>
    <col min="12290" max="12290" width="17.28515625" style="37" customWidth="1"/>
    <col min="12291" max="12291" width="2.140625" style="37" customWidth="1"/>
    <col min="12292" max="12292" width="13.42578125" style="37" customWidth="1"/>
    <col min="12293" max="12293" width="0.28515625" style="37" customWidth="1"/>
    <col min="12294" max="12294" width="14" style="37" customWidth="1"/>
    <col min="12295" max="12295" width="3" style="37" customWidth="1"/>
    <col min="12296" max="12296" width="7.85546875" style="37" customWidth="1"/>
    <col min="12297" max="12297" width="10.85546875" style="37" customWidth="1"/>
    <col min="12298" max="12298" width="14.28515625" style="37" customWidth="1"/>
    <col min="12299" max="12299" width="52.42578125" style="37" customWidth="1"/>
    <col min="12300" max="12300" width="15.5703125" style="37" customWidth="1"/>
    <col min="12301" max="12301" width="54.85546875" style="37" customWidth="1"/>
    <col min="12302" max="12302" width="13.42578125" style="37" customWidth="1"/>
    <col min="12303" max="12538" width="9.140625" style="37"/>
    <col min="12539" max="12539" width="15.140625" style="37" customWidth="1"/>
    <col min="12540" max="12540" width="9.28515625" style="37" customWidth="1"/>
    <col min="12541" max="12541" width="1.28515625" style="37" customWidth="1"/>
    <col min="12542" max="12542" width="22.140625" style="37" customWidth="1"/>
    <col min="12543" max="12543" width="12.5703125" style="37" customWidth="1"/>
    <col min="12544" max="12544" width="20.140625" style="37" customWidth="1"/>
    <col min="12545" max="12545" width="16.85546875" style="37" customWidth="1"/>
    <col min="12546" max="12546" width="17.28515625" style="37" customWidth="1"/>
    <col min="12547" max="12547" width="2.140625" style="37" customWidth="1"/>
    <col min="12548" max="12548" width="13.42578125" style="37" customWidth="1"/>
    <col min="12549" max="12549" width="0.28515625" style="37" customWidth="1"/>
    <col min="12550" max="12550" width="14" style="37" customWidth="1"/>
    <col min="12551" max="12551" width="3" style="37" customWidth="1"/>
    <col min="12552" max="12552" width="7.85546875" style="37" customWidth="1"/>
    <col min="12553" max="12553" width="10.85546875" style="37" customWidth="1"/>
    <col min="12554" max="12554" width="14.28515625" style="37" customWidth="1"/>
    <col min="12555" max="12555" width="52.42578125" style="37" customWidth="1"/>
    <col min="12556" max="12556" width="15.5703125" style="37" customWidth="1"/>
    <col min="12557" max="12557" width="54.85546875" style="37" customWidth="1"/>
    <col min="12558" max="12558" width="13.42578125" style="37" customWidth="1"/>
    <col min="12559" max="12794" width="9.140625" style="37"/>
    <col min="12795" max="12795" width="15.140625" style="37" customWidth="1"/>
    <col min="12796" max="12796" width="9.28515625" style="37" customWidth="1"/>
    <col min="12797" max="12797" width="1.28515625" style="37" customWidth="1"/>
    <col min="12798" max="12798" width="22.140625" style="37" customWidth="1"/>
    <col min="12799" max="12799" width="12.5703125" style="37" customWidth="1"/>
    <col min="12800" max="12800" width="20.140625" style="37" customWidth="1"/>
    <col min="12801" max="12801" width="16.85546875" style="37" customWidth="1"/>
    <col min="12802" max="12802" width="17.28515625" style="37" customWidth="1"/>
    <col min="12803" max="12803" width="2.140625" style="37" customWidth="1"/>
    <col min="12804" max="12804" width="13.42578125" style="37" customWidth="1"/>
    <col min="12805" max="12805" width="0.28515625" style="37" customWidth="1"/>
    <col min="12806" max="12806" width="14" style="37" customWidth="1"/>
    <col min="12807" max="12807" width="3" style="37" customWidth="1"/>
    <col min="12808" max="12808" width="7.85546875" style="37" customWidth="1"/>
    <col min="12809" max="12809" width="10.85546875" style="37" customWidth="1"/>
    <col min="12810" max="12810" width="14.28515625" style="37" customWidth="1"/>
    <col min="12811" max="12811" width="52.42578125" style="37" customWidth="1"/>
    <col min="12812" max="12812" width="15.5703125" style="37" customWidth="1"/>
    <col min="12813" max="12813" width="54.85546875" style="37" customWidth="1"/>
    <col min="12814" max="12814" width="13.42578125" style="37" customWidth="1"/>
    <col min="12815" max="13050" width="9.140625" style="37"/>
    <col min="13051" max="13051" width="15.140625" style="37" customWidth="1"/>
    <col min="13052" max="13052" width="9.28515625" style="37" customWidth="1"/>
    <col min="13053" max="13053" width="1.28515625" style="37" customWidth="1"/>
    <col min="13054" max="13054" width="22.140625" style="37" customWidth="1"/>
    <col min="13055" max="13055" width="12.5703125" style="37" customWidth="1"/>
    <col min="13056" max="13056" width="20.140625" style="37" customWidth="1"/>
    <col min="13057" max="13057" width="16.85546875" style="37" customWidth="1"/>
    <col min="13058" max="13058" width="17.28515625" style="37" customWidth="1"/>
    <col min="13059" max="13059" width="2.140625" style="37" customWidth="1"/>
    <col min="13060" max="13060" width="13.42578125" style="37" customWidth="1"/>
    <col min="13061" max="13061" width="0.28515625" style="37" customWidth="1"/>
    <col min="13062" max="13062" width="14" style="37" customWidth="1"/>
    <col min="13063" max="13063" width="3" style="37" customWidth="1"/>
    <col min="13064" max="13064" width="7.85546875" style="37" customWidth="1"/>
    <col min="13065" max="13065" width="10.85546875" style="37" customWidth="1"/>
    <col min="13066" max="13066" width="14.28515625" style="37" customWidth="1"/>
    <col min="13067" max="13067" width="52.42578125" style="37" customWidth="1"/>
    <col min="13068" max="13068" width="15.5703125" style="37" customWidth="1"/>
    <col min="13069" max="13069" width="54.85546875" style="37" customWidth="1"/>
    <col min="13070" max="13070" width="13.42578125" style="37" customWidth="1"/>
    <col min="13071" max="13306" width="9.140625" style="37"/>
    <col min="13307" max="13307" width="15.140625" style="37" customWidth="1"/>
    <col min="13308" max="13308" width="9.28515625" style="37" customWidth="1"/>
    <col min="13309" max="13309" width="1.28515625" style="37" customWidth="1"/>
    <col min="13310" max="13310" width="22.140625" style="37" customWidth="1"/>
    <col min="13311" max="13311" width="12.5703125" style="37" customWidth="1"/>
    <col min="13312" max="13312" width="20.140625" style="37" customWidth="1"/>
    <col min="13313" max="13313" width="16.85546875" style="37" customWidth="1"/>
    <col min="13314" max="13314" width="17.28515625" style="37" customWidth="1"/>
    <col min="13315" max="13315" width="2.140625" style="37" customWidth="1"/>
    <col min="13316" max="13316" width="13.42578125" style="37" customWidth="1"/>
    <col min="13317" max="13317" width="0.28515625" style="37" customWidth="1"/>
    <col min="13318" max="13318" width="14" style="37" customWidth="1"/>
    <col min="13319" max="13319" width="3" style="37" customWidth="1"/>
    <col min="13320" max="13320" width="7.85546875" style="37" customWidth="1"/>
    <col min="13321" max="13321" width="10.85546875" style="37" customWidth="1"/>
    <col min="13322" max="13322" width="14.28515625" style="37" customWidth="1"/>
    <col min="13323" max="13323" width="52.42578125" style="37" customWidth="1"/>
    <col min="13324" max="13324" width="15.5703125" style="37" customWidth="1"/>
    <col min="13325" max="13325" width="54.85546875" style="37" customWidth="1"/>
    <col min="13326" max="13326" width="13.42578125" style="37" customWidth="1"/>
    <col min="13327" max="13562" width="9.140625" style="37"/>
    <col min="13563" max="13563" width="15.140625" style="37" customWidth="1"/>
    <col min="13564" max="13564" width="9.28515625" style="37" customWidth="1"/>
    <col min="13565" max="13565" width="1.28515625" style="37" customWidth="1"/>
    <col min="13566" max="13566" width="22.140625" style="37" customWidth="1"/>
    <col min="13567" max="13567" width="12.5703125" style="37" customWidth="1"/>
    <col min="13568" max="13568" width="20.140625" style="37" customWidth="1"/>
    <col min="13569" max="13569" width="16.85546875" style="37" customWidth="1"/>
    <col min="13570" max="13570" width="17.28515625" style="37" customWidth="1"/>
    <col min="13571" max="13571" width="2.140625" style="37" customWidth="1"/>
    <col min="13572" max="13572" width="13.42578125" style="37" customWidth="1"/>
    <col min="13573" max="13573" width="0.28515625" style="37" customWidth="1"/>
    <col min="13574" max="13574" width="14" style="37" customWidth="1"/>
    <col min="13575" max="13575" width="3" style="37" customWidth="1"/>
    <col min="13576" max="13576" width="7.85546875" style="37" customWidth="1"/>
    <col min="13577" max="13577" width="10.85546875" style="37" customWidth="1"/>
    <col min="13578" max="13578" width="14.28515625" style="37" customWidth="1"/>
    <col min="13579" max="13579" width="52.42578125" style="37" customWidth="1"/>
    <col min="13580" max="13580" width="15.5703125" style="37" customWidth="1"/>
    <col min="13581" max="13581" width="54.85546875" style="37" customWidth="1"/>
    <col min="13582" max="13582" width="13.42578125" style="37" customWidth="1"/>
    <col min="13583" max="13818" width="9.140625" style="37"/>
    <col min="13819" max="13819" width="15.140625" style="37" customWidth="1"/>
    <col min="13820" max="13820" width="9.28515625" style="37" customWidth="1"/>
    <col min="13821" max="13821" width="1.28515625" style="37" customWidth="1"/>
    <col min="13822" max="13822" width="22.140625" style="37" customWidth="1"/>
    <col min="13823" max="13823" width="12.5703125" style="37" customWidth="1"/>
    <col min="13824" max="13824" width="20.140625" style="37" customWidth="1"/>
    <col min="13825" max="13825" width="16.85546875" style="37" customWidth="1"/>
    <col min="13826" max="13826" width="17.28515625" style="37" customWidth="1"/>
    <col min="13827" max="13827" width="2.140625" style="37" customWidth="1"/>
    <col min="13828" max="13828" width="13.42578125" style="37" customWidth="1"/>
    <col min="13829" max="13829" width="0.28515625" style="37" customWidth="1"/>
    <col min="13830" max="13830" width="14" style="37" customWidth="1"/>
    <col min="13831" max="13831" width="3" style="37" customWidth="1"/>
    <col min="13832" max="13832" width="7.85546875" style="37" customWidth="1"/>
    <col min="13833" max="13833" width="10.85546875" style="37" customWidth="1"/>
    <col min="13834" max="13834" width="14.28515625" style="37" customWidth="1"/>
    <col min="13835" max="13835" width="52.42578125" style="37" customWidth="1"/>
    <col min="13836" max="13836" width="15.5703125" style="37" customWidth="1"/>
    <col min="13837" max="13837" width="54.85546875" style="37" customWidth="1"/>
    <col min="13838" max="13838" width="13.42578125" style="37" customWidth="1"/>
    <col min="13839" max="14074" width="9.140625" style="37"/>
    <col min="14075" max="14075" width="15.140625" style="37" customWidth="1"/>
    <col min="14076" max="14076" width="9.28515625" style="37" customWidth="1"/>
    <col min="14077" max="14077" width="1.28515625" style="37" customWidth="1"/>
    <col min="14078" max="14078" width="22.140625" style="37" customWidth="1"/>
    <col min="14079" max="14079" width="12.5703125" style="37" customWidth="1"/>
    <col min="14080" max="14080" width="20.140625" style="37" customWidth="1"/>
    <col min="14081" max="14081" width="16.85546875" style="37" customWidth="1"/>
    <col min="14082" max="14082" width="17.28515625" style="37" customWidth="1"/>
    <col min="14083" max="14083" width="2.140625" style="37" customWidth="1"/>
    <col min="14084" max="14084" width="13.42578125" style="37" customWidth="1"/>
    <col min="14085" max="14085" width="0.28515625" style="37" customWidth="1"/>
    <col min="14086" max="14086" width="14" style="37" customWidth="1"/>
    <col min="14087" max="14087" width="3" style="37" customWidth="1"/>
    <col min="14088" max="14088" width="7.85546875" style="37" customWidth="1"/>
    <col min="14089" max="14089" width="10.85546875" style="37" customWidth="1"/>
    <col min="14090" max="14090" width="14.28515625" style="37" customWidth="1"/>
    <col min="14091" max="14091" width="52.42578125" style="37" customWidth="1"/>
    <col min="14092" max="14092" width="15.5703125" style="37" customWidth="1"/>
    <col min="14093" max="14093" width="54.85546875" style="37" customWidth="1"/>
    <col min="14094" max="14094" width="13.42578125" style="37" customWidth="1"/>
    <col min="14095" max="14330" width="9.140625" style="37"/>
    <col min="14331" max="14331" width="15.140625" style="37" customWidth="1"/>
    <col min="14332" max="14332" width="9.28515625" style="37" customWidth="1"/>
    <col min="14333" max="14333" width="1.28515625" style="37" customWidth="1"/>
    <col min="14334" max="14334" width="22.140625" style="37" customWidth="1"/>
    <col min="14335" max="14335" width="12.5703125" style="37" customWidth="1"/>
    <col min="14336" max="14336" width="20.140625" style="37" customWidth="1"/>
    <col min="14337" max="14337" width="16.85546875" style="37" customWidth="1"/>
    <col min="14338" max="14338" width="17.28515625" style="37" customWidth="1"/>
    <col min="14339" max="14339" width="2.140625" style="37" customWidth="1"/>
    <col min="14340" max="14340" width="13.42578125" style="37" customWidth="1"/>
    <col min="14341" max="14341" width="0.28515625" style="37" customWidth="1"/>
    <col min="14342" max="14342" width="14" style="37" customWidth="1"/>
    <col min="14343" max="14343" width="3" style="37" customWidth="1"/>
    <col min="14344" max="14344" width="7.85546875" style="37" customWidth="1"/>
    <col min="14345" max="14345" width="10.85546875" style="37" customWidth="1"/>
    <col min="14346" max="14346" width="14.28515625" style="37" customWidth="1"/>
    <col min="14347" max="14347" width="52.42578125" style="37" customWidth="1"/>
    <col min="14348" max="14348" width="15.5703125" style="37" customWidth="1"/>
    <col min="14349" max="14349" width="54.85546875" style="37" customWidth="1"/>
    <col min="14350" max="14350" width="13.42578125" style="37" customWidth="1"/>
    <col min="14351" max="14586" width="9.140625" style="37"/>
    <col min="14587" max="14587" width="15.140625" style="37" customWidth="1"/>
    <col min="14588" max="14588" width="9.28515625" style="37" customWidth="1"/>
    <col min="14589" max="14589" width="1.28515625" style="37" customWidth="1"/>
    <col min="14590" max="14590" width="22.140625" style="37" customWidth="1"/>
    <col min="14591" max="14591" width="12.5703125" style="37" customWidth="1"/>
    <col min="14592" max="14592" width="20.140625" style="37" customWidth="1"/>
    <col min="14593" max="14593" width="16.85546875" style="37" customWidth="1"/>
    <col min="14594" max="14594" width="17.28515625" style="37" customWidth="1"/>
    <col min="14595" max="14595" width="2.140625" style="37" customWidth="1"/>
    <col min="14596" max="14596" width="13.42578125" style="37" customWidth="1"/>
    <col min="14597" max="14597" width="0.28515625" style="37" customWidth="1"/>
    <col min="14598" max="14598" width="14" style="37" customWidth="1"/>
    <col min="14599" max="14599" width="3" style="37" customWidth="1"/>
    <col min="14600" max="14600" width="7.85546875" style="37" customWidth="1"/>
    <col min="14601" max="14601" width="10.85546875" style="37" customWidth="1"/>
    <col min="14602" max="14602" width="14.28515625" style="37" customWidth="1"/>
    <col min="14603" max="14603" width="52.42578125" style="37" customWidth="1"/>
    <col min="14604" max="14604" width="15.5703125" style="37" customWidth="1"/>
    <col min="14605" max="14605" width="54.85546875" style="37" customWidth="1"/>
    <col min="14606" max="14606" width="13.42578125" style="37" customWidth="1"/>
    <col min="14607" max="14842" width="9.140625" style="37"/>
    <col min="14843" max="14843" width="15.140625" style="37" customWidth="1"/>
    <col min="14844" max="14844" width="9.28515625" style="37" customWidth="1"/>
    <col min="14845" max="14845" width="1.28515625" style="37" customWidth="1"/>
    <col min="14846" max="14846" width="22.140625" style="37" customWidth="1"/>
    <col min="14847" max="14847" width="12.5703125" style="37" customWidth="1"/>
    <col min="14848" max="14848" width="20.140625" style="37" customWidth="1"/>
    <col min="14849" max="14849" width="16.85546875" style="37" customWidth="1"/>
    <col min="14850" max="14850" width="17.28515625" style="37" customWidth="1"/>
    <col min="14851" max="14851" width="2.140625" style="37" customWidth="1"/>
    <col min="14852" max="14852" width="13.42578125" style="37" customWidth="1"/>
    <col min="14853" max="14853" width="0.28515625" style="37" customWidth="1"/>
    <col min="14854" max="14854" width="14" style="37" customWidth="1"/>
    <col min="14855" max="14855" width="3" style="37" customWidth="1"/>
    <col min="14856" max="14856" width="7.85546875" style="37" customWidth="1"/>
    <col min="14857" max="14857" width="10.85546875" style="37" customWidth="1"/>
    <col min="14858" max="14858" width="14.28515625" style="37" customWidth="1"/>
    <col min="14859" max="14859" width="52.42578125" style="37" customWidth="1"/>
    <col min="14860" max="14860" width="15.5703125" style="37" customWidth="1"/>
    <col min="14861" max="14861" width="54.85546875" style="37" customWidth="1"/>
    <col min="14862" max="14862" width="13.42578125" style="37" customWidth="1"/>
    <col min="14863" max="15098" width="9.140625" style="37"/>
    <col min="15099" max="15099" width="15.140625" style="37" customWidth="1"/>
    <col min="15100" max="15100" width="9.28515625" style="37" customWidth="1"/>
    <col min="15101" max="15101" width="1.28515625" style="37" customWidth="1"/>
    <col min="15102" max="15102" width="22.140625" style="37" customWidth="1"/>
    <col min="15103" max="15103" width="12.5703125" style="37" customWidth="1"/>
    <col min="15104" max="15104" width="20.140625" style="37" customWidth="1"/>
    <col min="15105" max="15105" width="16.85546875" style="37" customWidth="1"/>
    <col min="15106" max="15106" width="17.28515625" style="37" customWidth="1"/>
    <col min="15107" max="15107" width="2.140625" style="37" customWidth="1"/>
    <col min="15108" max="15108" width="13.42578125" style="37" customWidth="1"/>
    <col min="15109" max="15109" width="0.28515625" style="37" customWidth="1"/>
    <col min="15110" max="15110" width="14" style="37" customWidth="1"/>
    <col min="15111" max="15111" width="3" style="37" customWidth="1"/>
    <col min="15112" max="15112" width="7.85546875" style="37" customWidth="1"/>
    <col min="15113" max="15113" width="10.85546875" style="37" customWidth="1"/>
    <col min="15114" max="15114" width="14.28515625" style="37" customWidth="1"/>
    <col min="15115" max="15115" width="52.42578125" style="37" customWidth="1"/>
    <col min="15116" max="15116" width="15.5703125" style="37" customWidth="1"/>
    <col min="15117" max="15117" width="54.85546875" style="37" customWidth="1"/>
    <col min="15118" max="15118" width="13.42578125" style="37" customWidth="1"/>
    <col min="15119" max="15354" width="9.140625" style="37"/>
    <col min="15355" max="15355" width="15.140625" style="37" customWidth="1"/>
    <col min="15356" max="15356" width="9.28515625" style="37" customWidth="1"/>
    <col min="15357" max="15357" width="1.28515625" style="37" customWidth="1"/>
    <col min="15358" max="15358" width="22.140625" style="37" customWidth="1"/>
    <col min="15359" max="15359" width="12.5703125" style="37" customWidth="1"/>
    <col min="15360" max="15360" width="20.140625" style="37" customWidth="1"/>
    <col min="15361" max="15361" width="16.85546875" style="37" customWidth="1"/>
    <col min="15362" max="15362" width="17.28515625" style="37" customWidth="1"/>
    <col min="15363" max="15363" width="2.140625" style="37" customWidth="1"/>
    <col min="15364" max="15364" width="13.42578125" style="37" customWidth="1"/>
    <col min="15365" max="15365" width="0.28515625" style="37" customWidth="1"/>
    <col min="15366" max="15366" width="14" style="37" customWidth="1"/>
    <col min="15367" max="15367" width="3" style="37" customWidth="1"/>
    <col min="15368" max="15368" width="7.85546875" style="37" customWidth="1"/>
    <col min="15369" max="15369" width="10.85546875" style="37" customWidth="1"/>
    <col min="15370" max="15370" width="14.28515625" style="37" customWidth="1"/>
    <col min="15371" max="15371" width="52.42578125" style="37" customWidth="1"/>
    <col min="15372" max="15372" width="15.5703125" style="37" customWidth="1"/>
    <col min="15373" max="15373" width="54.85546875" style="37" customWidth="1"/>
    <col min="15374" max="15374" width="13.42578125" style="37" customWidth="1"/>
    <col min="15375" max="15610" width="9.140625" style="37"/>
    <col min="15611" max="15611" width="15.140625" style="37" customWidth="1"/>
    <col min="15612" max="15612" width="9.28515625" style="37" customWidth="1"/>
    <col min="15613" max="15613" width="1.28515625" style="37" customWidth="1"/>
    <col min="15614" max="15614" width="22.140625" style="37" customWidth="1"/>
    <col min="15615" max="15615" width="12.5703125" style="37" customWidth="1"/>
    <col min="15616" max="15616" width="20.140625" style="37" customWidth="1"/>
    <col min="15617" max="15617" width="16.85546875" style="37" customWidth="1"/>
    <col min="15618" max="15618" width="17.28515625" style="37" customWidth="1"/>
    <col min="15619" max="15619" width="2.140625" style="37" customWidth="1"/>
    <col min="15620" max="15620" width="13.42578125" style="37" customWidth="1"/>
    <col min="15621" max="15621" width="0.28515625" style="37" customWidth="1"/>
    <col min="15622" max="15622" width="14" style="37" customWidth="1"/>
    <col min="15623" max="15623" width="3" style="37" customWidth="1"/>
    <col min="15624" max="15624" width="7.85546875" style="37" customWidth="1"/>
    <col min="15625" max="15625" width="10.85546875" style="37" customWidth="1"/>
    <col min="15626" max="15626" width="14.28515625" style="37" customWidth="1"/>
    <col min="15627" max="15627" width="52.42578125" style="37" customWidth="1"/>
    <col min="15628" max="15628" width="15.5703125" style="37" customWidth="1"/>
    <col min="15629" max="15629" width="54.85546875" style="37" customWidth="1"/>
    <col min="15630" max="15630" width="13.42578125" style="37" customWidth="1"/>
    <col min="15631" max="15866" width="9.140625" style="37"/>
    <col min="15867" max="15867" width="15.140625" style="37" customWidth="1"/>
    <col min="15868" max="15868" width="9.28515625" style="37" customWidth="1"/>
    <col min="15869" max="15869" width="1.28515625" style="37" customWidth="1"/>
    <col min="15870" max="15870" width="22.140625" style="37" customWidth="1"/>
    <col min="15871" max="15871" width="12.5703125" style="37" customWidth="1"/>
    <col min="15872" max="15872" width="20.140625" style="37" customWidth="1"/>
    <col min="15873" max="15873" width="16.85546875" style="37" customWidth="1"/>
    <col min="15874" max="15874" width="17.28515625" style="37" customWidth="1"/>
    <col min="15875" max="15875" width="2.140625" style="37" customWidth="1"/>
    <col min="15876" max="15876" width="13.42578125" style="37" customWidth="1"/>
    <col min="15877" max="15877" width="0.28515625" style="37" customWidth="1"/>
    <col min="15878" max="15878" width="14" style="37" customWidth="1"/>
    <col min="15879" max="15879" width="3" style="37" customWidth="1"/>
    <col min="15880" max="15880" width="7.85546875" style="37" customWidth="1"/>
    <col min="15881" max="15881" width="10.85546875" style="37" customWidth="1"/>
    <col min="15882" max="15882" width="14.28515625" style="37" customWidth="1"/>
    <col min="15883" max="15883" width="52.42578125" style="37" customWidth="1"/>
    <col min="15884" max="15884" width="15.5703125" style="37" customWidth="1"/>
    <col min="15885" max="15885" width="54.85546875" style="37" customWidth="1"/>
    <col min="15886" max="15886" width="13.42578125" style="37" customWidth="1"/>
    <col min="15887" max="16122" width="9.140625" style="37"/>
    <col min="16123" max="16123" width="15.140625" style="37" customWidth="1"/>
    <col min="16124" max="16124" width="9.28515625" style="37" customWidth="1"/>
    <col min="16125" max="16125" width="1.28515625" style="37" customWidth="1"/>
    <col min="16126" max="16126" width="22.140625" style="37" customWidth="1"/>
    <col min="16127" max="16127" width="12.5703125" style="37" customWidth="1"/>
    <col min="16128" max="16128" width="20.140625" style="37" customWidth="1"/>
    <col min="16129" max="16129" width="16.85546875" style="37" customWidth="1"/>
    <col min="16130" max="16130" width="17.28515625" style="37" customWidth="1"/>
    <col min="16131" max="16131" width="2.140625" style="37" customWidth="1"/>
    <col min="16132" max="16132" width="13.42578125" style="37" customWidth="1"/>
    <col min="16133" max="16133" width="0.28515625" style="37" customWidth="1"/>
    <col min="16134" max="16134" width="14" style="37" customWidth="1"/>
    <col min="16135" max="16135" width="3" style="37" customWidth="1"/>
    <col min="16136" max="16136" width="7.85546875" style="37" customWidth="1"/>
    <col min="16137" max="16137" width="10.85546875" style="37" customWidth="1"/>
    <col min="16138" max="16138" width="14.28515625" style="37" customWidth="1"/>
    <col min="16139" max="16139" width="52.42578125" style="37" customWidth="1"/>
    <col min="16140" max="16140" width="15.5703125" style="37" customWidth="1"/>
    <col min="16141" max="16141" width="54.85546875" style="37" customWidth="1"/>
    <col min="16142" max="16142" width="13.42578125" style="37" customWidth="1"/>
    <col min="16143" max="16384" width="9.140625" style="37"/>
  </cols>
  <sheetData>
    <row r="1" spans="1:19" ht="16.5" thickBot="1" x14ac:dyDescent="0.3">
      <c r="A1" s="211" t="s">
        <v>79</v>
      </c>
      <c r="B1" s="211"/>
      <c r="C1" s="211"/>
      <c r="D1" s="211"/>
      <c r="E1" s="211"/>
      <c r="F1" s="211"/>
      <c r="G1" s="211"/>
      <c r="H1" s="211"/>
      <c r="I1" s="211"/>
      <c r="J1" s="211"/>
      <c r="K1" s="211"/>
      <c r="L1" s="211"/>
      <c r="M1" s="211"/>
      <c r="N1" s="211"/>
      <c r="O1" s="211"/>
      <c r="P1" s="211"/>
    </row>
    <row r="2" spans="1:19" ht="16.5" thickBot="1" x14ac:dyDescent="0.3">
      <c r="A2" s="220" t="s">
        <v>80</v>
      </c>
      <c r="B2" s="220"/>
      <c r="C2" s="220"/>
      <c r="D2" s="221" t="s">
        <v>81</v>
      </c>
      <c r="E2" s="221"/>
      <c r="F2" s="221"/>
      <c r="G2" s="221"/>
      <c r="H2" s="221"/>
      <c r="I2" s="38"/>
      <c r="J2" s="38"/>
      <c r="K2" s="38"/>
      <c r="L2" s="38"/>
      <c r="M2" s="38"/>
      <c r="N2" s="38"/>
      <c r="O2" s="38"/>
      <c r="P2" s="38"/>
    </row>
    <row r="3" spans="1:19" ht="16.5" thickBot="1" x14ac:dyDescent="0.3">
      <c r="A3" s="38"/>
      <c r="B3" s="38"/>
      <c r="C3" s="38"/>
      <c r="D3" s="38"/>
      <c r="E3" s="38"/>
      <c r="F3" s="38"/>
      <c r="G3" s="38"/>
      <c r="H3" s="38"/>
      <c r="I3" s="38"/>
      <c r="J3" s="38"/>
      <c r="K3" s="38"/>
      <c r="L3" s="220" t="s">
        <v>82</v>
      </c>
      <c r="M3" s="220"/>
      <c r="N3" s="221" t="s">
        <v>83</v>
      </c>
      <c r="O3" s="221"/>
      <c r="P3" s="221"/>
    </row>
    <row r="4" spans="1:19" ht="16.5" thickBot="1" x14ac:dyDescent="0.3">
      <c r="A4" s="220" t="s">
        <v>84</v>
      </c>
      <c r="B4" s="220"/>
      <c r="C4" s="220"/>
      <c r="D4" s="221" t="s">
        <v>85</v>
      </c>
      <c r="E4" s="221"/>
      <c r="F4" s="221"/>
      <c r="G4" s="221"/>
      <c r="H4" s="221"/>
      <c r="I4" s="38"/>
      <c r="J4" s="38"/>
      <c r="K4" s="38"/>
      <c r="L4" s="220"/>
      <c r="M4" s="220"/>
      <c r="N4" s="221"/>
      <c r="O4" s="221"/>
      <c r="P4" s="221"/>
    </row>
    <row r="5" spans="1:19" ht="16.5" thickBot="1" x14ac:dyDescent="0.3">
      <c r="A5" s="220"/>
      <c r="B5" s="220"/>
      <c r="C5" s="220"/>
      <c r="D5" s="221"/>
      <c r="E5" s="221"/>
      <c r="F5" s="221"/>
      <c r="G5" s="221"/>
      <c r="H5" s="221"/>
      <c r="I5" s="38"/>
      <c r="J5" s="38"/>
      <c r="K5" s="38"/>
      <c r="L5" s="38"/>
      <c r="M5" s="38"/>
      <c r="N5" s="38"/>
      <c r="O5" s="38"/>
      <c r="P5" s="38"/>
    </row>
    <row r="6" spans="1:19" ht="16.5" thickBot="1" x14ac:dyDescent="0.3">
      <c r="A6" s="38"/>
      <c r="B6" s="38"/>
      <c r="C6" s="38"/>
      <c r="D6" s="38"/>
      <c r="E6" s="38"/>
      <c r="F6" s="38"/>
      <c r="G6" s="38"/>
      <c r="H6" s="38"/>
      <c r="I6" s="38"/>
      <c r="J6" s="38"/>
      <c r="K6" s="38"/>
      <c r="L6" s="220" t="s">
        <v>86</v>
      </c>
      <c r="M6" s="220"/>
      <c r="N6" s="221">
        <v>2017</v>
      </c>
      <c r="O6" s="221"/>
      <c r="P6" s="221"/>
    </row>
    <row r="7" spans="1:19" ht="16.5" thickBot="1" x14ac:dyDescent="0.3">
      <c r="A7" s="220" t="s">
        <v>87</v>
      </c>
      <c r="B7" s="220"/>
      <c r="C7" s="220"/>
      <c r="D7" s="221" t="s">
        <v>88</v>
      </c>
      <c r="E7" s="221"/>
      <c r="F7" s="221"/>
      <c r="G7" s="221"/>
      <c r="H7" s="221"/>
      <c r="I7" s="38"/>
      <c r="J7" s="38"/>
      <c r="K7" s="38"/>
      <c r="L7" s="220"/>
      <c r="M7" s="220"/>
      <c r="N7" s="221"/>
      <c r="O7" s="221"/>
      <c r="P7" s="221"/>
    </row>
    <row r="8" spans="1:19" ht="16.5" thickBot="1" x14ac:dyDescent="0.3">
      <c r="A8" s="220"/>
      <c r="B8" s="220"/>
      <c r="C8" s="220"/>
      <c r="D8" s="221"/>
      <c r="E8" s="221"/>
      <c r="F8" s="221"/>
      <c r="G8" s="221"/>
      <c r="H8" s="221"/>
      <c r="I8" s="38"/>
      <c r="J8" s="38"/>
      <c r="K8" s="38"/>
      <c r="L8" s="38"/>
      <c r="M8" s="38"/>
      <c r="N8" s="38"/>
      <c r="O8" s="38"/>
      <c r="P8" s="38"/>
    </row>
    <row r="9" spans="1:19" ht="16.5" thickBot="1" x14ac:dyDescent="0.3">
      <c r="A9" s="220"/>
      <c r="B9" s="220"/>
      <c r="C9" s="220"/>
      <c r="D9" s="221"/>
      <c r="E9" s="221"/>
      <c r="F9" s="221"/>
      <c r="G9" s="221"/>
      <c r="H9" s="221"/>
      <c r="I9" s="38"/>
      <c r="J9" s="38"/>
      <c r="K9" s="38"/>
      <c r="L9" s="211" t="s">
        <v>79</v>
      </c>
      <c r="M9" s="211"/>
      <c r="N9" s="211"/>
      <c r="O9" s="211"/>
      <c r="P9" s="211"/>
    </row>
    <row r="10" spans="1:19" ht="16.5" thickBot="1" x14ac:dyDescent="0.3">
      <c r="A10" s="38"/>
      <c r="B10" s="38"/>
      <c r="C10" s="38"/>
      <c r="D10" s="38"/>
      <c r="E10" s="38"/>
      <c r="F10" s="38"/>
      <c r="G10" s="38"/>
      <c r="H10" s="38"/>
      <c r="I10" s="38"/>
      <c r="J10" s="38"/>
      <c r="K10" s="38"/>
      <c r="L10" s="211"/>
      <c r="M10" s="211"/>
      <c r="N10" s="211"/>
      <c r="O10" s="211"/>
      <c r="P10" s="211"/>
    </row>
    <row r="11" spans="1:19" ht="16.5" thickBot="1" x14ac:dyDescent="0.3">
      <c r="A11" s="220" t="s">
        <v>89</v>
      </c>
      <c r="B11" s="220"/>
      <c r="C11" s="220"/>
      <c r="D11" s="221" t="s">
        <v>90</v>
      </c>
      <c r="E11" s="221"/>
      <c r="F11" s="221"/>
      <c r="G11" s="221"/>
      <c r="H11" s="221"/>
      <c r="I11" s="38"/>
      <c r="J11" s="38"/>
      <c r="K11" s="38"/>
      <c r="L11" s="211"/>
      <c r="M11" s="211"/>
      <c r="N11" s="211"/>
      <c r="O11" s="211"/>
      <c r="P11" s="211"/>
    </row>
    <row r="12" spans="1:19" ht="16.5" thickBot="1" x14ac:dyDescent="0.3">
      <c r="A12" s="220"/>
      <c r="B12" s="220"/>
      <c r="C12" s="220"/>
      <c r="D12" s="221"/>
      <c r="E12" s="221"/>
      <c r="F12" s="221"/>
      <c r="G12" s="221"/>
      <c r="H12" s="221"/>
      <c r="I12" s="38"/>
      <c r="J12" s="38"/>
      <c r="K12" s="38"/>
      <c r="L12" s="38"/>
      <c r="M12" s="38"/>
      <c r="N12" s="38"/>
      <c r="O12" s="38"/>
      <c r="P12" s="38"/>
    </row>
    <row r="13" spans="1:19" ht="16.5" thickBot="1" x14ac:dyDescent="0.3">
      <c r="A13" s="211" t="s">
        <v>79</v>
      </c>
      <c r="B13" s="211"/>
      <c r="C13" s="211"/>
      <c r="D13" s="211"/>
      <c r="E13" s="211"/>
      <c r="F13" s="211"/>
      <c r="G13" s="211"/>
      <c r="H13" s="211"/>
      <c r="I13" s="211"/>
      <c r="J13" s="211"/>
      <c r="K13" s="211"/>
      <c r="L13" s="211"/>
      <c r="M13" s="211"/>
      <c r="N13" s="211"/>
      <c r="O13" s="211"/>
      <c r="P13" s="211"/>
    </row>
    <row r="14" spans="1:19" ht="22.5" customHeight="1" thickBot="1" x14ac:dyDescent="0.3">
      <c r="A14" s="212" t="s">
        <v>91</v>
      </c>
      <c r="B14" s="212"/>
      <c r="C14" s="212"/>
      <c r="D14" s="212"/>
      <c r="E14" s="212"/>
      <c r="F14" s="212" t="s">
        <v>92</v>
      </c>
      <c r="G14" s="212"/>
      <c r="H14" s="212"/>
      <c r="I14" s="212"/>
      <c r="J14" s="212"/>
      <c r="K14" s="212"/>
      <c r="L14" s="213"/>
      <c r="M14" s="214" t="s">
        <v>93</v>
      </c>
      <c r="N14" s="215"/>
      <c r="O14" s="215"/>
      <c r="P14" s="216"/>
      <c r="Q14" s="197" t="s">
        <v>231</v>
      </c>
      <c r="R14" s="199" t="s">
        <v>230</v>
      </c>
      <c r="S14" s="201" t="s">
        <v>232</v>
      </c>
    </row>
    <row r="15" spans="1:19" ht="48.75" customHeight="1" thickBot="1" x14ac:dyDescent="0.3">
      <c r="A15" s="44" t="s">
        <v>94</v>
      </c>
      <c r="B15" s="44" t="s">
        <v>95</v>
      </c>
      <c r="C15" s="217" t="s">
        <v>96</v>
      </c>
      <c r="D15" s="217"/>
      <c r="E15" s="44" t="s">
        <v>97</v>
      </c>
      <c r="F15" s="44" t="s">
        <v>98</v>
      </c>
      <c r="G15" s="47" t="s">
        <v>99</v>
      </c>
      <c r="H15" s="212" t="s">
        <v>100</v>
      </c>
      <c r="I15" s="212"/>
      <c r="J15" s="44" t="s">
        <v>101</v>
      </c>
      <c r="K15" s="212" t="s">
        <v>102</v>
      </c>
      <c r="L15" s="213"/>
      <c r="M15" s="218" t="s">
        <v>103</v>
      </c>
      <c r="N15" s="219"/>
      <c r="O15" s="45" t="s">
        <v>2</v>
      </c>
      <c r="P15" s="46" t="s">
        <v>104</v>
      </c>
      <c r="Q15" s="198"/>
      <c r="R15" s="200"/>
      <c r="S15" s="202"/>
    </row>
    <row r="16" spans="1:19" ht="238.5" customHeight="1" thickBot="1" x14ac:dyDescent="0.3">
      <c r="A16" s="109" t="s">
        <v>105</v>
      </c>
      <c r="B16" s="109">
        <v>1210</v>
      </c>
      <c r="C16" s="204" t="s">
        <v>139</v>
      </c>
      <c r="D16" s="204"/>
      <c r="E16" s="109" t="s">
        <v>106</v>
      </c>
      <c r="F16" s="109" t="s">
        <v>138</v>
      </c>
      <c r="G16" s="110" t="s">
        <v>218</v>
      </c>
      <c r="H16" s="205" t="s">
        <v>107</v>
      </c>
      <c r="I16" s="205"/>
      <c r="J16" s="109" t="s">
        <v>108</v>
      </c>
      <c r="K16" s="205" t="s">
        <v>109</v>
      </c>
      <c r="L16" s="206"/>
      <c r="M16" s="207">
        <v>42737</v>
      </c>
      <c r="N16" s="205"/>
      <c r="O16" s="111">
        <v>43100</v>
      </c>
      <c r="P16" s="112" t="s">
        <v>137</v>
      </c>
      <c r="Q16" s="113" t="s">
        <v>311</v>
      </c>
      <c r="R16" s="114">
        <v>0.25</v>
      </c>
      <c r="S16" s="64" t="s">
        <v>338</v>
      </c>
    </row>
    <row r="17" spans="1:19" ht="387.75" customHeight="1" thickBot="1" x14ac:dyDescent="0.3">
      <c r="A17" s="109" t="s">
        <v>105</v>
      </c>
      <c r="B17" s="109" t="s">
        <v>110</v>
      </c>
      <c r="C17" s="204" t="s">
        <v>111</v>
      </c>
      <c r="D17" s="204"/>
      <c r="E17" s="109" t="s">
        <v>106</v>
      </c>
      <c r="F17" s="109" t="s">
        <v>217</v>
      </c>
      <c r="G17" s="110" t="s">
        <v>216</v>
      </c>
      <c r="H17" s="205" t="s">
        <v>215</v>
      </c>
      <c r="I17" s="205"/>
      <c r="J17" s="109" t="s">
        <v>210</v>
      </c>
      <c r="K17" s="205" t="s">
        <v>112</v>
      </c>
      <c r="L17" s="206"/>
      <c r="M17" s="208">
        <v>42737</v>
      </c>
      <c r="N17" s="209"/>
      <c r="O17" s="115">
        <v>43100</v>
      </c>
      <c r="P17" s="116" t="s">
        <v>136</v>
      </c>
      <c r="Q17" s="117" t="s">
        <v>312</v>
      </c>
      <c r="R17" s="114">
        <v>0.1</v>
      </c>
      <c r="S17" s="64" t="s">
        <v>339</v>
      </c>
    </row>
    <row r="18" spans="1:19" ht="54.75" customHeight="1" thickBot="1" x14ac:dyDescent="0.3">
      <c r="A18" s="210" t="s">
        <v>220</v>
      </c>
      <c r="B18" s="210"/>
      <c r="C18" s="210"/>
      <c r="D18" s="210"/>
      <c r="E18" s="210"/>
      <c r="F18" s="210"/>
      <c r="G18" s="210"/>
      <c r="H18" s="210"/>
      <c r="I18" s="210"/>
      <c r="J18" s="210"/>
      <c r="K18" s="210"/>
      <c r="L18" s="210"/>
      <c r="M18" s="210"/>
      <c r="N18" s="210"/>
      <c r="Q18" s="87" t="s">
        <v>262</v>
      </c>
      <c r="R18" s="84">
        <f>AVERAGE(R16:R17)</f>
        <v>0.17499999999999999</v>
      </c>
    </row>
    <row r="19" spans="1:19" ht="30.75" customHeight="1" x14ac:dyDescent="0.25">
      <c r="B19" s="203"/>
      <c r="C19" s="203"/>
      <c r="D19" s="203"/>
      <c r="E19" s="203"/>
      <c r="F19" s="203"/>
      <c r="G19" s="203"/>
      <c r="H19" s="203"/>
      <c r="I19" s="203"/>
      <c r="J19" s="203"/>
      <c r="K19" s="203"/>
      <c r="L19" s="203"/>
      <c r="M19" s="203"/>
      <c r="N19" s="203"/>
      <c r="O19" s="203"/>
      <c r="P19" s="203"/>
    </row>
  </sheetData>
  <mergeCells count="35">
    <mergeCell ref="A1:P1"/>
    <mergeCell ref="A2:C2"/>
    <mergeCell ref="D2:H2"/>
    <mergeCell ref="L3:M4"/>
    <mergeCell ref="N3:P4"/>
    <mergeCell ref="A4:C5"/>
    <mergeCell ref="D4:H5"/>
    <mergeCell ref="L6:M7"/>
    <mergeCell ref="N6:P7"/>
    <mergeCell ref="A7:C9"/>
    <mergeCell ref="D7:H9"/>
    <mergeCell ref="L9:P11"/>
    <mergeCell ref="A11:C12"/>
    <mergeCell ref="D11:H12"/>
    <mergeCell ref="A13:P13"/>
    <mergeCell ref="A14:E14"/>
    <mergeCell ref="F14:L14"/>
    <mergeCell ref="M14:P14"/>
    <mergeCell ref="C15:D15"/>
    <mergeCell ref="H15:I15"/>
    <mergeCell ref="K15:L15"/>
    <mergeCell ref="M15:N15"/>
    <mergeCell ref="Q14:Q15"/>
    <mergeCell ref="R14:R15"/>
    <mergeCell ref="S14:S15"/>
    <mergeCell ref="B19:P19"/>
    <mergeCell ref="C16:D16"/>
    <mergeCell ref="H16:I16"/>
    <mergeCell ref="K16:L16"/>
    <mergeCell ref="M16:N16"/>
    <mergeCell ref="C17:D17"/>
    <mergeCell ref="H17:I17"/>
    <mergeCell ref="K17:L17"/>
    <mergeCell ref="M17:N17"/>
    <mergeCell ref="A18:N18"/>
  </mergeCells>
  <pageMargins left="0.70866141732283472" right="0.70866141732283472" top="0.74803149606299213" bottom="0.74803149606299213" header="0.31496062992125984" footer="0.31496062992125984"/>
  <pageSetup scale="3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showGridLines="0" zoomScale="70" zoomScaleNormal="70" zoomScaleSheetLayoutView="90" workbookViewId="0">
      <selection activeCell="E3" sqref="E3"/>
    </sheetView>
  </sheetViews>
  <sheetFormatPr baseColWidth="10" defaultColWidth="11.42578125" defaultRowHeight="12" x14ac:dyDescent="0.2"/>
  <cols>
    <col min="1" max="1" width="2.28515625" style="1" customWidth="1"/>
    <col min="2" max="2" width="18.5703125" style="1" customWidth="1"/>
    <col min="3" max="3" width="24.140625" style="1" customWidth="1"/>
    <col min="4" max="4" width="30.28515625" style="1" customWidth="1"/>
    <col min="5" max="5" width="16.5703125" style="3" customWidth="1"/>
    <col min="6" max="6" width="6.85546875" style="3" customWidth="1"/>
    <col min="7" max="7" width="75" style="1" customWidth="1"/>
    <col min="8" max="9" width="26.42578125" style="1" customWidth="1"/>
    <col min="10" max="10" width="16.7109375" style="21" customWidth="1"/>
    <col min="11" max="11" width="15.140625" style="21" customWidth="1"/>
    <col min="12" max="12" width="60.42578125" style="5" customWidth="1"/>
    <col min="13" max="13" width="71" style="5" customWidth="1"/>
    <col min="14" max="14" width="9.85546875" style="1" customWidth="1"/>
    <col min="15" max="15" width="53.5703125" style="1" customWidth="1"/>
    <col min="16" max="16" width="60.42578125" style="5" customWidth="1"/>
    <col min="17" max="17" width="12.5703125" style="1" customWidth="1"/>
    <col min="18" max="18" width="53.5703125" style="1" customWidth="1"/>
    <col min="19" max="19" width="60.42578125" style="5" customWidth="1"/>
    <col min="20" max="20" width="11.140625" style="1" customWidth="1"/>
    <col min="21" max="21" width="42.85546875" style="1" customWidth="1"/>
    <col min="22" max="16384" width="11.42578125" style="1"/>
  </cols>
  <sheetData>
    <row r="1" spans="1:21" ht="75.75" customHeight="1" thickBot="1" x14ac:dyDescent="0.25">
      <c r="B1" s="232" t="s">
        <v>235</v>
      </c>
      <c r="C1" s="233"/>
      <c r="D1" s="233"/>
      <c r="E1" s="233"/>
      <c r="F1" s="233"/>
      <c r="G1" s="233"/>
      <c r="H1" s="233"/>
      <c r="I1" s="233"/>
      <c r="J1" s="233"/>
      <c r="K1" s="233"/>
      <c r="L1" s="233"/>
      <c r="M1" s="233"/>
      <c r="N1" s="233"/>
      <c r="O1" s="233"/>
      <c r="P1" s="233"/>
      <c r="Q1" s="233"/>
      <c r="R1" s="233"/>
      <c r="S1" s="233"/>
      <c r="T1" s="233"/>
      <c r="U1" s="233"/>
    </row>
    <row r="2" spans="1:21" ht="34.5" customHeight="1" thickBot="1" x14ac:dyDescent="0.25">
      <c r="B2" s="239" t="s">
        <v>177</v>
      </c>
      <c r="C2" s="240"/>
      <c r="D2" s="240"/>
      <c r="E2" s="240"/>
      <c r="F2" s="240"/>
      <c r="G2" s="240"/>
      <c r="H2" s="240"/>
      <c r="I2" s="240"/>
      <c r="J2" s="240"/>
      <c r="K2" s="240"/>
      <c r="L2" s="241"/>
      <c r="M2" s="229" t="s">
        <v>226</v>
      </c>
      <c r="N2" s="230"/>
      <c r="O2" s="231"/>
      <c r="P2" s="229" t="s">
        <v>226</v>
      </c>
      <c r="Q2" s="230"/>
      <c r="R2" s="231"/>
      <c r="S2" s="229" t="s">
        <v>226</v>
      </c>
      <c r="T2" s="230"/>
      <c r="U2" s="231"/>
    </row>
    <row r="3" spans="1:21" s="3" customFormat="1" ht="46.5" customHeight="1" thickBot="1" x14ac:dyDescent="0.25">
      <c r="B3" s="71" t="s">
        <v>63</v>
      </c>
      <c r="C3" s="51" t="s">
        <v>8</v>
      </c>
      <c r="D3" s="42" t="s">
        <v>14</v>
      </c>
      <c r="E3" s="42" t="s">
        <v>113</v>
      </c>
      <c r="F3" s="242" t="s">
        <v>17</v>
      </c>
      <c r="G3" s="242"/>
      <c r="H3" s="42" t="s">
        <v>0</v>
      </c>
      <c r="I3" s="42" t="s">
        <v>5</v>
      </c>
      <c r="J3" s="42" t="s">
        <v>1</v>
      </c>
      <c r="K3" s="42" t="s">
        <v>114</v>
      </c>
      <c r="L3" s="65" t="s">
        <v>7</v>
      </c>
      <c r="M3" s="72" t="s">
        <v>227</v>
      </c>
      <c r="N3" s="72" t="s">
        <v>221</v>
      </c>
      <c r="O3" s="73" t="s">
        <v>222</v>
      </c>
      <c r="P3" s="81" t="s">
        <v>228</v>
      </c>
      <c r="Q3" s="81" t="s">
        <v>221</v>
      </c>
      <c r="R3" s="82" t="s">
        <v>223</v>
      </c>
      <c r="S3" s="81" t="s">
        <v>229</v>
      </c>
      <c r="T3" s="81" t="s">
        <v>221</v>
      </c>
      <c r="U3" s="83" t="s">
        <v>224</v>
      </c>
    </row>
    <row r="4" spans="1:21" ht="237" customHeight="1" x14ac:dyDescent="0.2">
      <c r="B4" s="226" t="s">
        <v>18</v>
      </c>
      <c r="C4" s="243" t="s">
        <v>171</v>
      </c>
      <c r="D4" s="243" t="s">
        <v>178</v>
      </c>
      <c r="E4" s="244" t="s">
        <v>45</v>
      </c>
      <c r="F4" s="52" t="s">
        <v>27</v>
      </c>
      <c r="G4" s="24" t="s">
        <v>292</v>
      </c>
      <c r="H4" s="52" t="s">
        <v>45</v>
      </c>
      <c r="I4" s="52" t="s">
        <v>183</v>
      </c>
      <c r="J4" s="25">
        <v>42767</v>
      </c>
      <c r="K4" s="25">
        <v>42794</v>
      </c>
      <c r="L4" s="141" t="s">
        <v>184</v>
      </c>
      <c r="M4" s="144" t="s">
        <v>263</v>
      </c>
      <c r="N4" s="55">
        <v>1</v>
      </c>
      <c r="O4" s="24" t="s">
        <v>313</v>
      </c>
      <c r="P4" s="24"/>
      <c r="Q4" s="55"/>
      <c r="R4" s="24"/>
      <c r="S4" s="24"/>
      <c r="T4" s="55"/>
      <c r="U4" s="74"/>
    </row>
    <row r="5" spans="1:21" ht="207.6" customHeight="1" x14ac:dyDescent="0.2">
      <c r="B5" s="227"/>
      <c r="C5" s="223"/>
      <c r="D5" s="223"/>
      <c r="E5" s="237"/>
      <c r="F5" s="50" t="s">
        <v>28</v>
      </c>
      <c r="G5" s="19" t="s">
        <v>252</v>
      </c>
      <c r="H5" s="50" t="s">
        <v>58</v>
      </c>
      <c r="I5" s="50" t="s">
        <v>168</v>
      </c>
      <c r="J5" s="28">
        <v>42795</v>
      </c>
      <c r="K5" s="28">
        <v>42855</v>
      </c>
      <c r="L5" s="142" t="s">
        <v>11</v>
      </c>
      <c r="M5" s="145" t="s">
        <v>271</v>
      </c>
      <c r="N5" s="90">
        <v>0.7</v>
      </c>
      <c r="O5" s="91" t="s">
        <v>314</v>
      </c>
      <c r="P5" s="91"/>
      <c r="Q5" s="90"/>
      <c r="R5" s="91"/>
      <c r="S5" s="91"/>
      <c r="T5" s="90"/>
      <c r="U5" s="75"/>
    </row>
    <row r="6" spans="1:21" ht="223.15" customHeight="1" x14ac:dyDescent="0.2">
      <c r="B6" s="227"/>
      <c r="C6" s="223"/>
      <c r="D6" s="223"/>
      <c r="E6" s="237"/>
      <c r="F6" s="50" t="s">
        <v>46</v>
      </c>
      <c r="G6" s="19" t="s">
        <v>256</v>
      </c>
      <c r="H6" s="50" t="s">
        <v>58</v>
      </c>
      <c r="I6" s="50" t="s">
        <v>168</v>
      </c>
      <c r="J6" s="28">
        <v>42795</v>
      </c>
      <c r="K6" s="28">
        <v>42855</v>
      </c>
      <c r="L6" s="142" t="s">
        <v>185</v>
      </c>
      <c r="M6" s="146" t="s">
        <v>272</v>
      </c>
      <c r="N6" s="90">
        <v>0.8</v>
      </c>
      <c r="O6" s="57" t="s">
        <v>315</v>
      </c>
      <c r="P6" s="91"/>
      <c r="Q6" s="90"/>
      <c r="R6" s="91"/>
      <c r="S6" s="91"/>
      <c r="T6" s="90"/>
      <c r="U6" s="75"/>
    </row>
    <row r="7" spans="1:21" ht="409.6" customHeight="1" x14ac:dyDescent="0.2">
      <c r="B7" s="227"/>
      <c r="C7" s="223"/>
      <c r="D7" s="223" t="s">
        <v>179</v>
      </c>
      <c r="E7" s="237" t="s">
        <v>45</v>
      </c>
      <c r="F7" s="50" t="s">
        <v>32</v>
      </c>
      <c r="G7" s="19" t="s">
        <v>257</v>
      </c>
      <c r="H7" s="50" t="s">
        <v>45</v>
      </c>
      <c r="I7" s="50" t="s">
        <v>169</v>
      </c>
      <c r="J7" s="28">
        <v>42767</v>
      </c>
      <c r="K7" s="28">
        <v>43099</v>
      </c>
      <c r="L7" s="142" t="s">
        <v>186</v>
      </c>
      <c r="M7" s="145" t="s">
        <v>317</v>
      </c>
      <c r="N7" s="90">
        <f>1/3</f>
        <v>0.33333333333333331</v>
      </c>
      <c r="O7" s="57" t="s">
        <v>316</v>
      </c>
      <c r="P7" s="119"/>
      <c r="Q7" s="90"/>
      <c r="R7" s="91"/>
      <c r="S7" s="91"/>
      <c r="T7" s="90"/>
      <c r="U7" s="75"/>
    </row>
    <row r="8" spans="1:21" ht="300.60000000000002" customHeight="1" x14ac:dyDescent="0.2">
      <c r="B8" s="227"/>
      <c r="C8" s="223"/>
      <c r="D8" s="223"/>
      <c r="E8" s="237"/>
      <c r="F8" s="50" t="s">
        <v>33</v>
      </c>
      <c r="G8" s="19" t="s">
        <v>264</v>
      </c>
      <c r="H8" s="50" t="s">
        <v>202</v>
      </c>
      <c r="I8" s="50" t="s">
        <v>169</v>
      </c>
      <c r="J8" s="28">
        <v>42767</v>
      </c>
      <c r="K8" s="28">
        <v>43099</v>
      </c>
      <c r="L8" s="142" t="s">
        <v>307</v>
      </c>
      <c r="M8" s="145" t="s">
        <v>270</v>
      </c>
      <c r="N8" s="90">
        <f>1/3</f>
        <v>0.33333333333333331</v>
      </c>
      <c r="O8" s="91" t="s">
        <v>318</v>
      </c>
      <c r="P8" s="91"/>
      <c r="Q8" s="90"/>
      <c r="R8" s="91"/>
      <c r="S8" s="91"/>
      <c r="T8" s="90"/>
      <c r="U8" s="75"/>
    </row>
    <row r="9" spans="1:21" ht="408.75" customHeight="1" x14ac:dyDescent="0.2">
      <c r="A9" s="40"/>
      <c r="B9" s="227"/>
      <c r="C9" s="223"/>
      <c r="D9" s="223" t="s">
        <v>180</v>
      </c>
      <c r="E9" s="237" t="s">
        <v>45</v>
      </c>
      <c r="F9" s="50" t="s">
        <v>34</v>
      </c>
      <c r="G9" s="19" t="s">
        <v>258</v>
      </c>
      <c r="H9" s="50" t="s">
        <v>143</v>
      </c>
      <c r="I9" s="50" t="s">
        <v>203</v>
      </c>
      <c r="J9" s="28">
        <v>42737</v>
      </c>
      <c r="K9" s="28">
        <v>43099</v>
      </c>
      <c r="L9" s="142" t="s">
        <v>204</v>
      </c>
      <c r="M9" s="145" t="s">
        <v>273</v>
      </c>
      <c r="N9" s="90">
        <f>1/3</f>
        <v>0.33333333333333331</v>
      </c>
      <c r="O9" s="91" t="s">
        <v>340</v>
      </c>
      <c r="P9" s="91"/>
      <c r="Q9" s="90"/>
      <c r="R9" s="91"/>
      <c r="S9" s="91"/>
      <c r="T9" s="90"/>
      <c r="U9" s="75"/>
    </row>
    <row r="10" spans="1:21" ht="98.25" customHeight="1" x14ac:dyDescent="0.2">
      <c r="A10" s="222"/>
      <c r="B10" s="227"/>
      <c r="C10" s="223"/>
      <c r="D10" s="223"/>
      <c r="E10" s="237"/>
      <c r="F10" s="50" t="s">
        <v>35</v>
      </c>
      <c r="G10" s="19" t="s">
        <v>205</v>
      </c>
      <c r="H10" s="50" t="s">
        <v>45</v>
      </c>
      <c r="I10" s="50" t="s">
        <v>206</v>
      </c>
      <c r="J10" s="28">
        <v>42737</v>
      </c>
      <c r="K10" s="28">
        <v>43099</v>
      </c>
      <c r="L10" s="142" t="s">
        <v>172</v>
      </c>
      <c r="M10" s="145" t="s">
        <v>269</v>
      </c>
      <c r="N10" s="90">
        <v>0</v>
      </c>
      <c r="O10" s="91" t="s">
        <v>319</v>
      </c>
      <c r="P10" s="91"/>
      <c r="Q10" s="90"/>
      <c r="R10" s="91"/>
      <c r="S10" s="91"/>
      <c r="T10" s="90"/>
      <c r="U10" s="75"/>
    </row>
    <row r="11" spans="1:21" ht="145.5" customHeight="1" x14ac:dyDescent="0.2">
      <c r="A11" s="222"/>
      <c r="B11" s="227"/>
      <c r="C11" s="223" t="s">
        <v>170</v>
      </c>
      <c r="D11" s="223" t="s">
        <v>181</v>
      </c>
      <c r="E11" s="237" t="s">
        <v>13</v>
      </c>
      <c r="F11" s="50" t="s">
        <v>40</v>
      </c>
      <c r="G11" s="19" t="s">
        <v>207</v>
      </c>
      <c r="H11" s="50" t="s">
        <v>45</v>
      </c>
      <c r="I11" s="50" t="s">
        <v>144</v>
      </c>
      <c r="J11" s="28">
        <v>42795</v>
      </c>
      <c r="K11" s="28">
        <v>43099</v>
      </c>
      <c r="L11" s="142" t="s">
        <v>145</v>
      </c>
      <c r="M11" s="145" t="s">
        <v>274</v>
      </c>
      <c r="N11" s="90">
        <v>0.1</v>
      </c>
      <c r="O11" s="91" t="s">
        <v>320</v>
      </c>
      <c r="P11" s="91"/>
      <c r="Q11" s="90"/>
      <c r="R11" s="91"/>
      <c r="S11" s="91"/>
      <c r="T11" s="90"/>
      <c r="U11" s="75"/>
    </row>
    <row r="12" spans="1:21" ht="213.75" customHeight="1" x14ac:dyDescent="0.2">
      <c r="A12" s="222"/>
      <c r="B12" s="227"/>
      <c r="C12" s="223"/>
      <c r="D12" s="225"/>
      <c r="E12" s="237"/>
      <c r="F12" s="50" t="s">
        <v>41</v>
      </c>
      <c r="G12" s="19" t="s">
        <v>259</v>
      </c>
      <c r="H12" s="50" t="s">
        <v>146</v>
      </c>
      <c r="I12" s="50" t="s">
        <v>147</v>
      </c>
      <c r="J12" s="28">
        <v>42795</v>
      </c>
      <c r="K12" s="28">
        <v>43099</v>
      </c>
      <c r="L12" s="142" t="s">
        <v>208</v>
      </c>
      <c r="M12" s="146" t="s">
        <v>265</v>
      </c>
      <c r="N12" s="90">
        <f>1/3</f>
        <v>0.33333333333333331</v>
      </c>
      <c r="O12" s="91" t="s">
        <v>341</v>
      </c>
      <c r="P12" s="91"/>
      <c r="Q12" s="90"/>
      <c r="R12" s="91"/>
      <c r="S12" s="91"/>
      <c r="T12" s="90"/>
      <c r="U12" s="75"/>
    </row>
    <row r="13" spans="1:21" ht="61.5" customHeight="1" x14ac:dyDescent="0.2">
      <c r="A13" s="222"/>
      <c r="B13" s="227"/>
      <c r="C13" s="223"/>
      <c r="D13" s="225"/>
      <c r="E13" s="237"/>
      <c r="F13" s="50" t="s">
        <v>49</v>
      </c>
      <c r="G13" s="19" t="s">
        <v>187</v>
      </c>
      <c r="H13" s="50" t="s">
        <v>58</v>
      </c>
      <c r="I13" s="50" t="s">
        <v>148</v>
      </c>
      <c r="J13" s="28">
        <v>42736</v>
      </c>
      <c r="K13" s="28">
        <v>43099</v>
      </c>
      <c r="L13" s="142" t="s">
        <v>149</v>
      </c>
      <c r="M13" s="145" t="s">
        <v>260</v>
      </c>
      <c r="N13" s="90">
        <v>0</v>
      </c>
      <c r="O13" s="91" t="s">
        <v>342</v>
      </c>
      <c r="P13" s="91"/>
      <c r="Q13" s="90"/>
      <c r="R13" s="91"/>
      <c r="S13" s="91"/>
      <c r="T13" s="90"/>
      <c r="U13" s="75"/>
    </row>
    <row r="14" spans="1:21" ht="61.5" customHeight="1" x14ac:dyDescent="0.2">
      <c r="A14" s="222"/>
      <c r="B14" s="227"/>
      <c r="C14" s="223"/>
      <c r="D14" s="225"/>
      <c r="E14" s="237"/>
      <c r="F14" s="50" t="s">
        <v>299</v>
      </c>
      <c r="G14" s="19" t="s">
        <v>209</v>
      </c>
      <c r="H14" s="50" t="s">
        <v>45</v>
      </c>
      <c r="I14" s="50" t="s">
        <v>150</v>
      </c>
      <c r="J14" s="28">
        <v>42795</v>
      </c>
      <c r="K14" s="28">
        <v>43099</v>
      </c>
      <c r="L14" s="142" t="s">
        <v>173</v>
      </c>
      <c r="M14" s="145" t="s">
        <v>260</v>
      </c>
      <c r="N14" s="90">
        <v>0</v>
      </c>
      <c r="O14" s="91" t="s">
        <v>343</v>
      </c>
      <c r="P14" s="91"/>
      <c r="Q14" s="90"/>
      <c r="R14" s="91"/>
      <c r="S14" s="91"/>
      <c r="T14" s="90"/>
      <c r="U14" s="75"/>
    </row>
    <row r="15" spans="1:21" ht="84" customHeight="1" x14ac:dyDescent="0.2">
      <c r="A15" s="222"/>
      <c r="B15" s="227"/>
      <c r="C15" s="223"/>
      <c r="D15" s="225"/>
      <c r="E15" s="237"/>
      <c r="F15" s="50" t="s">
        <v>300</v>
      </c>
      <c r="G15" s="19" t="s">
        <v>261</v>
      </c>
      <c r="H15" s="50" t="s">
        <v>45</v>
      </c>
      <c r="I15" s="50" t="s">
        <v>144</v>
      </c>
      <c r="J15" s="28">
        <v>42795</v>
      </c>
      <c r="K15" s="28">
        <v>43099</v>
      </c>
      <c r="L15" s="142" t="s">
        <v>174</v>
      </c>
      <c r="M15" s="145" t="s">
        <v>260</v>
      </c>
      <c r="N15" s="90">
        <v>0</v>
      </c>
      <c r="O15" s="91" t="s">
        <v>344</v>
      </c>
      <c r="P15" s="91"/>
      <c r="Q15" s="90"/>
      <c r="R15" s="91"/>
      <c r="S15" s="91"/>
      <c r="T15" s="90"/>
      <c r="U15" s="75"/>
    </row>
    <row r="16" spans="1:21" ht="254.45" customHeight="1" x14ac:dyDescent="0.2">
      <c r="A16" s="222"/>
      <c r="B16" s="227"/>
      <c r="C16" s="223" t="s">
        <v>10</v>
      </c>
      <c r="D16" s="223" t="s">
        <v>182</v>
      </c>
      <c r="E16" s="237" t="s">
        <v>45</v>
      </c>
      <c r="F16" s="50" t="s">
        <v>42</v>
      </c>
      <c r="G16" s="19" t="s">
        <v>266</v>
      </c>
      <c r="H16" s="50" t="s">
        <v>45</v>
      </c>
      <c r="I16" s="50" t="s">
        <v>150</v>
      </c>
      <c r="J16" s="28">
        <v>42795</v>
      </c>
      <c r="K16" s="28">
        <v>43099</v>
      </c>
      <c r="L16" s="142" t="s">
        <v>175</v>
      </c>
      <c r="M16" s="145" t="s">
        <v>267</v>
      </c>
      <c r="N16" s="90">
        <f>1/3</f>
        <v>0.33333333333333331</v>
      </c>
      <c r="O16" s="91" t="s">
        <v>345</v>
      </c>
      <c r="P16" s="91"/>
      <c r="Q16" s="90"/>
      <c r="R16" s="91"/>
      <c r="S16" s="91"/>
      <c r="T16" s="90"/>
      <c r="U16" s="75"/>
    </row>
    <row r="17" spans="1:21" ht="60" customHeight="1" x14ac:dyDescent="0.2">
      <c r="A17" s="222"/>
      <c r="B17" s="227"/>
      <c r="C17" s="223"/>
      <c r="D17" s="223"/>
      <c r="E17" s="237"/>
      <c r="F17" s="50" t="s">
        <v>301</v>
      </c>
      <c r="G17" s="19" t="s">
        <v>268</v>
      </c>
      <c r="H17" s="50" t="s">
        <v>45</v>
      </c>
      <c r="I17" s="50" t="s">
        <v>150</v>
      </c>
      <c r="J17" s="28">
        <v>42795</v>
      </c>
      <c r="K17" s="28">
        <v>43099</v>
      </c>
      <c r="L17" s="142" t="s">
        <v>12</v>
      </c>
      <c r="M17" s="145" t="s">
        <v>260</v>
      </c>
      <c r="N17" s="90">
        <v>0</v>
      </c>
      <c r="O17" s="91" t="s">
        <v>344</v>
      </c>
      <c r="P17" s="91"/>
      <c r="Q17" s="90"/>
      <c r="R17" s="91"/>
      <c r="S17" s="91"/>
      <c r="T17" s="90"/>
      <c r="U17" s="75"/>
    </row>
    <row r="18" spans="1:21" ht="217.15" customHeight="1" thickBot="1" x14ac:dyDescent="0.25">
      <c r="A18" s="222"/>
      <c r="B18" s="228"/>
      <c r="C18" s="224"/>
      <c r="D18" s="224"/>
      <c r="E18" s="238"/>
      <c r="F18" s="66" t="s">
        <v>302</v>
      </c>
      <c r="G18" s="67" t="s">
        <v>188</v>
      </c>
      <c r="H18" s="66" t="s">
        <v>45</v>
      </c>
      <c r="I18" s="66" t="s">
        <v>151</v>
      </c>
      <c r="J18" s="68">
        <v>42795</v>
      </c>
      <c r="K18" s="68">
        <v>43099</v>
      </c>
      <c r="L18" s="143" t="s">
        <v>176</v>
      </c>
      <c r="M18" s="147" t="s">
        <v>275</v>
      </c>
      <c r="N18" s="148">
        <f>1/3</f>
        <v>0.33333333333333331</v>
      </c>
      <c r="O18" s="149" t="s">
        <v>321</v>
      </c>
      <c r="P18" s="150"/>
      <c r="Q18" s="148"/>
      <c r="R18" s="151"/>
      <c r="S18" s="150"/>
      <c r="T18" s="148"/>
      <c r="U18" s="152"/>
    </row>
    <row r="19" spans="1:21" ht="59.25" customHeight="1" thickBot="1" x14ac:dyDescent="0.25">
      <c r="A19" s="16"/>
      <c r="B19" s="235" t="s">
        <v>220</v>
      </c>
      <c r="C19" s="236"/>
      <c r="D19" s="236"/>
      <c r="E19" s="236"/>
      <c r="F19" s="236"/>
      <c r="G19" s="234" t="s">
        <v>225</v>
      </c>
      <c r="H19" s="234"/>
      <c r="I19" s="234"/>
      <c r="J19" s="234"/>
      <c r="K19" s="234"/>
      <c r="L19" s="234"/>
      <c r="M19" s="138" t="s">
        <v>233</v>
      </c>
      <c r="N19" s="139">
        <f>AVERAGE(N4:N18)</f>
        <v>0.3066666666666667</v>
      </c>
      <c r="O19" s="138"/>
      <c r="P19" s="138" t="s">
        <v>239</v>
      </c>
      <c r="Q19" s="139"/>
      <c r="R19" s="138"/>
      <c r="S19" s="138" t="s">
        <v>240</v>
      </c>
      <c r="T19" s="139"/>
      <c r="U19" s="140"/>
    </row>
    <row r="20" spans="1:21" ht="34.5" customHeight="1" x14ac:dyDescent="0.2">
      <c r="B20" s="4"/>
      <c r="E20" s="1"/>
      <c r="F20" s="1"/>
      <c r="J20" s="3"/>
      <c r="K20" s="3"/>
      <c r="L20" s="1"/>
      <c r="M20" s="1"/>
      <c r="P20" s="1"/>
      <c r="S20" s="1"/>
    </row>
  </sheetData>
  <mergeCells count="23">
    <mergeCell ref="S2:U2"/>
    <mergeCell ref="B1:U1"/>
    <mergeCell ref="M2:O2"/>
    <mergeCell ref="G19:L19"/>
    <mergeCell ref="B19:F19"/>
    <mergeCell ref="P2:R2"/>
    <mergeCell ref="E9:E10"/>
    <mergeCell ref="E11:E15"/>
    <mergeCell ref="E16:E18"/>
    <mergeCell ref="B2:L2"/>
    <mergeCell ref="F3:G3"/>
    <mergeCell ref="D4:D6"/>
    <mergeCell ref="E4:E6"/>
    <mergeCell ref="D9:D10"/>
    <mergeCell ref="C4:C10"/>
    <mergeCell ref="E7:E8"/>
    <mergeCell ref="A10:A18"/>
    <mergeCell ref="C16:C18"/>
    <mergeCell ref="C11:C15"/>
    <mergeCell ref="D11:D15"/>
    <mergeCell ref="D16:D18"/>
    <mergeCell ref="B4:B18"/>
    <mergeCell ref="D7:D8"/>
  </mergeCells>
  <hyperlinks>
    <hyperlink ref="O7" r:id="rId1" display="http://www.colciencias.gov.co/transparencia-accesoainformacionpublica"/>
    <hyperlink ref="O18" r:id="rId2"/>
  </hyperlinks>
  <printOptions horizontalCentered="1"/>
  <pageMargins left="0.31496062992125984" right="0.31496062992125984" top="0.55118110236220474" bottom="0.55118110236220474" header="0.31496062992125984" footer="0.31496062992125984"/>
  <pageSetup paperSize="121" scale="45" orientation="landscape" r:id="rId3"/>
  <headerFooter>
    <oddFooter>&amp;CPág. &amp;P de &amp;N</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259"/>
  <sheetViews>
    <sheetView showGridLines="0" topLeftCell="A2" zoomScale="70" zoomScaleNormal="70" workbookViewId="0">
      <selection activeCell="H4" sqref="H4"/>
    </sheetView>
  </sheetViews>
  <sheetFormatPr baseColWidth="10" defaultColWidth="11.42578125" defaultRowHeight="12" x14ac:dyDescent="0.2"/>
  <cols>
    <col min="1" max="1" width="2.7109375" style="1" customWidth="1"/>
    <col min="2" max="2" width="22.140625" style="1" customWidth="1"/>
    <col min="3" max="3" width="28.140625" style="1" customWidth="1"/>
    <col min="4" max="4" width="31.140625" style="1" customWidth="1"/>
    <col min="5" max="5" width="19.28515625" style="1" customWidth="1"/>
    <col min="6" max="6" width="7.5703125" style="3" customWidth="1"/>
    <col min="7" max="7" width="50.28515625" style="1" customWidth="1"/>
    <col min="8" max="8" width="21.7109375" style="1" customWidth="1"/>
    <col min="9" max="9" width="27.28515625" style="1" customWidth="1"/>
    <col min="10" max="10" width="19.7109375" style="1" customWidth="1"/>
    <col min="11" max="11" width="18" style="1" customWidth="1"/>
    <col min="12" max="12" width="32" style="1" customWidth="1"/>
    <col min="13" max="13" width="60.42578125" style="5" customWidth="1"/>
    <col min="14" max="14" width="11.28515625" style="1" customWidth="1"/>
    <col min="15" max="15" width="38.85546875" style="1" customWidth="1"/>
    <col min="16" max="16" width="39.5703125" style="1" customWidth="1"/>
    <col min="17" max="17" width="11.42578125" style="1"/>
    <col min="18" max="18" width="39.42578125" style="1" customWidth="1"/>
    <col min="19" max="19" width="41.28515625" style="1" customWidth="1"/>
    <col min="20" max="20" width="11.5703125" style="1" customWidth="1"/>
    <col min="21" max="21" width="36.5703125" style="1" customWidth="1"/>
    <col min="22" max="16384" width="11.42578125" style="1"/>
  </cols>
  <sheetData>
    <row r="1" spans="2:21" ht="80.25" customHeight="1" thickBot="1" x14ac:dyDescent="0.25">
      <c r="B1" s="245" t="s">
        <v>236</v>
      </c>
      <c r="C1" s="245"/>
      <c r="D1" s="245"/>
      <c r="E1" s="245"/>
      <c r="F1" s="245"/>
      <c r="G1" s="245"/>
      <c r="H1" s="245"/>
      <c r="I1" s="245"/>
      <c r="J1" s="245"/>
      <c r="K1" s="245"/>
      <c r="L1" s="245"/>
      <c r="M1" s="245"/>
      <c r="N1" s="245"/>
      <c r="O1" s="245"/>
      <c r="P1" s="245"/>
      <c r="Q1" s="245"/>
      <c r="R1" s="245"/>
      <c r="S1" s="245"/>
      <c r="T1" s="245"/>
      <c r="U1" s="245"/>
    </row>
    <row r="2" spans="2:21" ht="33.75" customHeight="1" thickBot="1" x14ac:dyDescent="0.25">
      <c r="B2" s="186" t="s">
        <v>72</v>
      </c>
      <c r="C2" s="187"/>
      <c r="D2" s="187"/>
      <c r="E2" s="187"/>
      <c r="F2" s="187"/>
      <c r="G2" s="187"/>
      <c r="H2" s="187"/>
      <c r="I2" s="187"/>
      <c r="J2" s="187"/>
      <c r="K2" s="187"/>
      <c r="L2" s="187"/>
      <c r="M2" s="247" t="s">
        <v>226</v>
      </c>
      <c r="N2" s="247"/>
      <c r="O2" s="247"/>
      <c r="P2" s="247"/>
      <c r="Q2" s="247"/>
      <c r="R2" s="247"/>
      <c r="S2" s="247"/>
      <c r="T2" s="247"/>
      <c r="U2" s="248"/>
    </row>
    <row r="3" spans="2:21" ht="39" customHeight="1" thickBot="1" x14ac:dyDescent="0.25">
      <c r="B3" s="165" t="s">
        <v>118</v>
      </c>
      <c r="C3" s="166" t="s">
        <v>3</v>
      </c>
      <c r="D3" s="166" t="s">
        <v>14</v>
      </c>
      <c r="E3" s="166" t="s">
        <v>115</v>
      </c>
      <c r="F3" s="249" t="s">
        <v>15</v>
      </c>
      <c r="G3" s="249"/>
      <c r="H3" s="166" t="s">
        <v>0</v>
      </c>
      <c r="I3" s="166" t="s">
        <v>5</v>
      </c>
      <c r="J3" s="166" t="s">
        <v>1</v>
      </c>
      <c r="K3" s="166" t="s">
        <v>2</v>
      </c>
      <c r="L3" s="167" t="s">
        <v>7</v>
      </c>
      <c r="M3" s="168" t="s">
        <v>227</v>
      </c>
      <c r="N3" s="169" t="s">
        <v>221</v>
      </c>
      <c r="O3" s="170" t="s">
        <v>222</v>
      </c>
      <c r="P3" s="169" t="s">
        <v>228</v>
      </c>
      <c r="Q3" s="169" t="s">
        <v>221</v>
      </c>
      <c r="R3" s="170" t="s">
        <v>223</v>
      </c>
      <c r="S3" s="169" t="s">
        <v>229</v>
      </c>
      <c r="T3" s="169" t="s">
        <v>221</v>
      </c>
      <c r="U3" s="171" t="s">
        <v>224</v>
      </c>
    </row>
    <row r="4" spans="2:21" ht="159.6" customHeight="1" x14ac:dyDescent="0.2">
      <c r="B4" s="195" t="s">
        <v>18</v>
      </c>
      <c r="C4" s="195" t="s">
        <v>4</v>
      </c>
      <c r="D4" s="160" t="s">
        <v>50</v>
      </c>
      <c r="E4" s="118" t="s">
        <v>57</v>
      </c>
      <c r="F4" s="118" t="s">
        <v>27</v>
      </c>
      <c r="G4" s="161" t="s">
        <v>200</v>
      </c>
      <c r="H4" s="33" t="s">
        <v>58</v>
      </c>
      <c r="I4" s="33" t="s">
        <v>6</v>
      </c>
      <c r="J4" s="35">
        <v>42825</v>
      </c>
      <c r="K4" s="35">
        <v>43098</v>
      </c>
      <c r="L4" s="162" t="s">
        <v>347</v>
      </c>
      <c r="M4" s="163" t="s">
        <v>279</v>
      </c>
      <c r="N4" s="78">
        <v>0.1</v>
      </c>
      <c r="O4" s="161" t="s">
        <v>322</v>
      </c>
      <c r="P4" s="161"/>
      <c r="Q4" s="78"/>
      <c r="R4" s="161"/>
      <c r="S4" s="161"/>
      <c r="T4" s="78"/>
      <c r="U4" s="164"/>
    </row>
    <row r="5" spans="2:21" ht="258" customHeight="1" x14ac:dyDescent="0.2">
      <c r="B5" s="196"/>
      <c r="C5" s="196"/>
      <c r="D5" s="196" t="s">
        <v>51</v>
      </c>
      <c r="E5" s="185" t="s">
        <v>57</v>
      </c>
      <c r="F5" s="48" t="s">
        <v>32</v>
      </c>
      <c r="G5" s="19" t="s">
        <v>156</v>
      </c>
      <c r="H5" s="26" t="s">
        <v>58</v>
      </c>
      <c r="I5" s="26" t="s">
        <v>159</v>
      </c>
      <c r="J5" s="22">
        <v>42736</v>
      </c>
      <c r="K5" s="23">
        <v>43098</v>
      </c>
      <c r="L5" s="142" t="s">
        <v>201</v>
      </c>
      <c r="M5" s="145" t="s">
        <v>281</v>
      </c>
      <c r="N5" s="90">
        <f>1/3</f>
        <v>0.33333333333333331</v>
      </c>
      <c r="O5" s="91" t="s">
        <v>348</v>
      </c>
      <c r="P5" s="91"/>
      <c r="Q5" s="90"/>
      <c r="R5" s="91"/>
      <c r="S5" s="91"/>
      <c r="T5" s="90"/>
      <c r="U5" s="75"/>
    </row>
    <row r="6" spans="2:21" ht="313.89999999999998" customHeight="1" x14ac:dyDescent="0.2">
      <c r="B6" s="196"/>
      <c r="C6" s="196"/>
      <c r="D6" s="196"/>
      <c r="E6" s="185"/>
      <c r="F6" s="48" t="s">
        <v>33</v>
      </c>
      <c r="G6" s="61" t="s">
        <v>157</v>
      </c>
      <c r="H6" s="26" t="s">
        <v>58</v>
      </c>
      <c r="I6" s="26" t="s">
        <v>9</v>
      </c>
      <c r="J6" s="23">
        <v>42825</v>
      </c>
      <c r="K6" s="23">
        <v>43098</v>
      </c>
      <c r="L6" s="154" t="s">
        <v>158</v>
      </c>
      <c r="M6" s="145" t="s">
        <v>282</v>
      </c>
      <c r="N6" s="90">
        <f>1/3</f>
        <v>0.33333333333333331</v>
      </c>
      <c r="O6" s="91" t="s">
        <v>323</v>
      </c>
      <c r="P6" s="91"/>
      <c r="Q6" s="90"/>
      <c r="R6" s="91"/>
      <c r="S6" s="91"/>
      <c r="T6" s="90"/>
      <c r="U6" s="75"/>
    </row>
    <row r="7" spans="2:21" ht="108.6" customHeight="1" x14ac:dyDescent="0.2">
      <c r="B7" s="196"/>
      <c r="C7" s="196"/>
      <c r="D7" s="196"/>
      <c r="E7" s="185"/>
      <c r="F7" s="48" t="s">
        <v>36</v>
      </c>
      <c r="G7" s="61" t="s">
        <v>154</v>
      </c>
      <c r="H7" s="26" t="s">
        <v>58</v>
      </c>
      <c r="I7" s="26" t="s">
        <v>9</v>
      </c>
      <c r="J7" s="22">
        <v>43009</v>
      </c>
      <c r="K7" s="23">
        <v>43098</v>
      </c>
      <c r="L7" s="154" t="s">
        <v>155</v>
      </c>
      <c r="M7" s="145" t="s">
        <v>277</v>
      </c>
      <c r="N7" s="90">
        <v>0</v>
      </c>
      <c r="O7" s="91" t="s">
        <v>324</v>
      </c>
      <c r="P7" s="91"/>
      <c r="Q7" s="90"/>
      <c r="R7" s="91"/>
      <c r="S7" s="91"/>
      <c r="T7" s="90"/>
      <c r="U7" s="75"/>
    </row>
    <row r="8" spans="2:21" ht="142.15" customHeight="1" x14ac:dyDescent="0.2">
      <c r="B8" s="196"/>
      <c r="C8" s="196"/>
      <c r="D8" s="49" t="s">
        <v>124</v>
      </c>
      <c r="E8" s="48" t="s">
        <v>57</v>
      </c>
      <c r="F8" s="48" t="s">
        <v>34</v>
      </c>
      <c r="G8" s="19" t="s">
        <v>152</v>
      </c>
      <c r="H8" s="26" t="s">
        <v>58</v>
      </c>
      <c r="I8" s="26" t="s">
        <v>6</v>
      </c>
      <c r="J8" s="23">
        <v>42825</v>
      </c>
      <c r="K8" s="23">
        <v>43098</v>
      </c>
      <c r="L8" s="142" t="s">
        <v>153</v>
      </c>
      <c r="M8" s="145" t="s">
        <v>283</v>
      </c>
      <c r="N8" s="90">
        <f>1/3</f>
        <v>0.33333333333333331</v>
      </c>
      <c r="O8" s="91" t="s">
        <v>349</v>
      </c>
      <c r="P8" s="91"/>
      <c r="Q8" s="90"/>
      <c r="R8" s="91"/>
      <c r="S8" s="91"/>
      <c r="T8" s="90"/>
      <c r="U8" s="75"/>
    </row>
    <row r="9" spans="2:21" ht="110.25" customHeight="1" x14ac:dyDescent="0.2">
      <c r="B9" s="196"/>
      <c r="C9" s="196"/>
      <c r="D9" s="196" t="s">
        <v>121</v>
      </c>
      <c r="E9" s="185" t="s">
        <v>57</v>
      </c>
      <c r="F9" s="48" t="s">
        <v>40</v>
      </c>
      <c r="G9" s="19" t="s">
        <v>160</v>
      </c>
      <c r="H9" s="26" t="s">
        <v>58</v>
      </c>
      <c r="I9" s="26" t="s">
        <v>75</v>
      </c>
      <c r="J9" s="23">
        <v>42887</v>
      </c>
      <c r="K9" s="23">
        <v>43098</v>
      </c>
      <c r="L9" s="155" t="s">
        <v>23</v>
      </c>
      <c r="M9" s="145" t="s">
        <v>278</v>
      </c>
      <c r="N9" s="90">
        <v>0</v>
      </c>
      <c r="O9" s="91" t="s">
        <v>350</v>
      </c>
      <c r="P9" s="91"/>
      <c r="Q9" s="90"/>
      <c r="R9" s="91"/>
      <c r="S9" s="91"/>
      <c r="T9" s="90"/>
      <c r="U9" s="75"/>
    </row>
    <row r="10" spans="2:21" ht="289.14999999999998" customHeight="1" x14ac:dyDescent="0.2">
      <c r="B10" s="196"/>
      <c r="C10" s="196"/>
      <c r="D10" s="196"/>
      <c r="E10" s="185"/>
      <c r="F10" s="48" t="s">
        <v>49</v>
      </c>
      <c r="G10" s="19" t="s">
        <v>161</v>
      </c>
      <c r="H10" s="26" t="s">
        <v>58</v>
      </c>
      <c r="I10" s="26" t="s">
        <v>162</v>
      </c>
      <c r="J10" s="23">
        <v>42825</v>
      </c>
      <c r="K10" s="23">
        <v>43098</v>
      </c>
      <c r="L10" s="123" t="s">
        <v>163</v>
      </c>
      <c r="M10" s="145" t="s">
        <v>280</v>
      </c>
      <c r="N10" s="90">
        <f>1/3</f>
        <v>0.33333333333333331</v>
      </c>
      <c r="O10" s="153" t="s">
        <v>351</v>
      </c>
      <c r="P10" s="91"/>
      <c r="Q10" s="90"/>
      <c r="R10" s="91"/>
      <c r="S10" s="91"/>
      <c r="T10" s="90"/>
      <c r="U10" s="75"/>
    </row>
    <row r="11" spans="2:21" ht="223.15" customHeight="1" thickBot="1" x14ac:dyDescent="0.25">
      <c r="B11" s="196"/>
      <c r="C11" s="196"/>
      <c r="D11" s="49" t="s">
        <v>122</v>
      </c>
      <c r="E11" s="48" t="s">
        <v>57</v>
      </c>
      <c r="F11" s="50" t="s">
        <v>42</v>
      </c>
      <c r="G11" s="19" t="s">
        <v>141</v>
      </c>
      <c r="H11" s="50" t="s">
        <v>58</v>
      </c>
      <c r="I11" s="50" t="s">
        <v>142</v>
      </c>
      <c r="J11" s="28">
        <v>42795</v>
      </c>
      <c r="K11" s="28">
        <v>42855</v>
      </c>
      <c r="L11" s="142" t="s">
        <v>11</v>
      </c>
      <c r="M11" s="159" t="s">
        <v>271</v>
      </c>
      <c r="N11" s="148">
        <v>0.7</v>
      </c>
      <c r="O11" s="151" t="s">
        <v>346</v>
      </c>
      <c r="P11" s="151"/>
      <c r="Q11" s="148"/>
      <c r="R11" s="151"/>
      <c r="S11" s="151"/>
      <c r="T11" s="148"/>
      <c r="U11" s="152"/>
    </row>
    <row r="12" spans="2:21" s="16" customFormat="1" ht="42.75" customHeight="1" x14ac:dyDescent="0.2">
      <c r="B12" s="246" t="s">
        <v>238</v>
      </c>
      <c r="C12" s="246"/>
      <c r="D12" s="246"/>
      <c r="E12" s="246"/>
      <c r="F12" s="246"/>
      <c r="G12" s="246"/>
      <c r="H12" s="246"/>
      <c r="I12" s="246"/>
      <c r="J12" s="246"/>
      <c r="K12" s="246"/>
      <c r="L12" s="246"/>
      <c r="M12" s="156" t="s">
        <v>233</v>
      </c>
      <c r="N12" s="157">
        <f>AVERAGE(N4:N11)</f>
        <v>0.26666666666666661</v>
      </c>
      <c r="O12" s="156"/>
      <c r="P12" s="158" t="s">
        <v>239</v>
      </c>
      <c r="Q12" s="157"/>
      <c r="R12" s="158"/>
      <c r="S12" s="158" t="s">
        <v>240</v>
      </c>
      <c r="T12" s="157"/>
      <c r="U12" s="156"/>
    </row>
    <row r="13" spans="2:21" s="16" customFormat="1" x14ac:dyDescent="0.2">
      <c r="F13" s="17"/>
      <c r="M13" s="1"/>
      <c r="N13" s="1"/>
      <c r="O13" s="1"/>
    </row>
    <row r="14" spans="2:21" s="16" customFormat="1" x14ac:dyDescent="0.2">
      <c r="F14" s="17"/>
      <c r="M14" s="5"/>
      <c r="N14" s="1"/>
      <c r="O14" s="1"/>
    </row>
    <row r="15" spans="2:21" s="16" customFormat="1" x14ac:dyDescent="0.2">
      <c r="F15" s="17"/>
      <c r="M15" s="5"/>
      <c r="N15" s="1"/>
      <c r="O15" s="1"/>
    </row>
    <row r="16" spans="2:21" s="16" customFormat="1" x14ac:dyDescent="0.2">
      <c r="F16" s="17"/>
      <c r="M16" s="5"/>
      <c r="N16" s="1"/>
      <c r="O16" s="1"/>
    </row>
    <row r="17" spans="6:15" s="16" customFormat="1" x14ac:dyDescent="0.2">
      <c r="F17" s="17"/>
      <c r="M17" s="5"/>
      <c r="N17" s="1"/>
      <c r="O17" s="1"/>
    </row>
    <row r="18" spans="6:15" s="16" customFormat="1" x14ac:dyDescent="0.2">
      <c r="F18" s="17"/>
      <c r="M18" s="5"/>
      <c r="N18" s="1"/>
      <c r="O18" s="1"/>
    </row>
    <row r="19" spans="6:15" s="16" customFormat="1" x14ac:dyDescent="0.2">
      <c r="F19" s="17"/>
      <c r="M19" s="5"/>
      <c r="N19" s="1"/>
      <c r="O19" s="1"/>
    </row>
    <row r="20" spans="6:15" s="16" customFormat="1" x14ac:dyDescent="0.2">
      <c r="F20" s="17"/>
      <c r="M20" s="5"/>
      <c r="N20" s="1"/>
      <c r="O20" s="1"/>
    </row>
    <row r="21" spans="6:15" s="16" customFormat="1" x14ac:dyDescent="0.2">
      <c r="F21" s="17"/>
      <c r="M21" s="5"/>
      <c r="N21" s="1"/>
      <c r="O21" s="1"/>
    </row>
    <row r="22" spans="6:15" s="16" customFormat="1" x14ac:dyDescent="0.2">
      <c r="F22" s="17"/>
      <c r="M22" s="5"/>
      <c r="N22" s="1"/>
      <c r="O22" s="1"/>
    </row>
    <row r="23" spans="6:15" s="16" customFormat="1" x14ac:dyDescent="0.2">
      <c r="F23" s="17"/>
      <c r="M23" s="5"/>
      <c r="N23" s="1"/>
      <c r="O23" s="1"/>
    </row>
    <row r="24" spans="6:15" s="16" customFormat="1" x14ac:dyDescent="0.2">
      <c r="F24" s="17"/>
      <c r="M24" s="5"/>
      <c r="N24" s="1"/>
      <c r="O24" s="1"/>
    </row>
    <row r="25" spans="6:15" s="16" customFormat="1" x14ac:dyDescent="0.2">
      <c r="F25" s="17"/>
      <c r="M25" s="5"/>
      <c r="N25" s="1"/>
      <c r="O25" s="1"/>
    </row>
    <row r="26" spans="6:15" s="16" customFormat="1" x14ac:dyDescent="0.2">
      <c r="F26" s="17"/>
      <c r="M26" s="5"/>
      <c r="N26" s="1"/>
      <c r="O26" s="1"/>
    </row>
    <row r="27" spans="6:15" s="16" customFormat="1" x14ac:dyDescent="0.2">
      <c r="F27" s="17"/>
      <c r="M27" s="5"/>
      <c r="N27" s="1"/>
      <c r="O27" s="1"/>
    </row>
    <row r="28" spans="6:15" s="16" customFormat="1" x14ac:dyDescent="0.2">
      <c r="F28" s="17"/>
      <c r="M28" s="5"/>
      <c r="N28" s="1"/>
      <c r="O28" s="1"/>
    </row>
    <row r="29" spans="6:15" s="16" customFormat="1" x14ac:dyDescent="0.2">
      <c r="F29" s="17"/>
      <c r="M29" s="5"/>
      <c r="N29" s="1"/>
      <c r="O29" s="1"/>
    </row>
    <row r="30" spans="6:15" s="16" customFormat="1" x14ac:dyDescent="0.2">
      <c r="F30" s="17"/>
      <c r="M30" s="5"/>
      <c r="N30" s="1"/>
      <c r="O30" s="1"/>
    </row>
    <row r="31" spans="6:15" s="16" customFormat="1" x14ac:dyDescent="0.2">
      <c r="F31" s="17"/>
      <c r="M31" s="5"/>
      <c r="N31" s="1"/>
      <c r="O31" s="1"/>
    </row>
    <row r="32" spans="6:15" s="16" customFormat="1" x14ac:dyDescent="0.2">
      <c r="F32" s="17"/>
      <c r="M32" s="5"/>
      <c r="N32" s="1"/>
      <c r="O32" s="1"/>
    </row>
    <row r="33" spans="6:15" s="16" customFormat="1" x14ac:dyDescent="0.2">
      <c r="F33" s="17"/>
      <c r="M33" s="5"/>
      <c r="N33" s="1"/>
      <c r="O33" s="1"/>
    </row>
    <row r="34" spans="6:15" s="16" customFormat="1" x14ac:dyDescent="0.2">
      <c r="F34" s="17"/>
      <c r="M34" s="5"/>
      <c r="N34" s="1"/>
      <c r="O34" s="1"/>
    </row>
    <row r="35" spans="6:15" s="16" customFormat="1" x14ac:dyDescent="0.2">
      <c r="F35" s="17"/>
      <c r="M35" s="5"/>
      <c r="N35" s="1"/>
      <c r="O35" s="1"/>
    </row>
    <row r="36" spans="6:15" s="16" customFormat="1" x14ac:dyDescent="0.2">
      <c r="F36" s="17"/>
      <c r="M36" s="5"/>
      <c r="N36" s="1"/>
      <c r="O36" s="1"/>
    </row>
    <row r="37" spans="6:15" s="16" customFormat="1" x14ac:dyDescent="0.2">
      <c r="F37" s="17"/>
      <c r="M37" s="5"/>
      <c r="N37" s="1"/>
      <c r="O37" s="1"/>
    </row>
    <row r="38" spans="6:15" s="16" customFormat="1" x14ac:dyDescent="0.2">
      <c r="F38" s="17"/>
      <c r="M38" s="5"/>
      <c r="N38" s="1"/>
      <c r="O38" s="1"/>
    </row>
    <row r="39" spans="6:15" s="16" customFormat="1" x14ac:dyDescent="0.2">
      <c r="F39" s="17"/>
      <c r="M39" s="5"/>
      <c r="N39" s="1"/>
      <c r="O39" s="1"/>
    </row>
    <row r="40" spans="6:15" s="16" customFormat="1" x14ac:dyDescent="0.2">
      <c r="F40" s="17"/>
      <c r="M40" s="5"/>
      <c r="N40" s="1"/>
      <c r="O40" s="1"/>
    </row>
    <row r="41" spans="6:15" s="16" customFormat="1" x14ac:dyDescent="0.2">
      <c r="F41" s="17"/>
      <c r="M41" s="5"/>
      <c r="N41" s="1"/>
      <c r="O41" s="1"/>
    </row>
    <row r="42" spans="6:15" s="16" customFormat="1" x14ac:dyDescent="0.2">
      <c r="F42" s="17"/>
      <c r="M42" s="5"/>
      <c r="N42" s="1"/>
      <c r="O42" s="1"/>
    </row>
    <row r="43" spans="6:15" s="16" customFormat="1" x14ac:dyDescent="0.2">
      <c r="F43" s="17"/>
      <c r="M43" s="5"/>
      <c r="N43" s="1"/>
      <c r="O43" s="1"/>
    </row>
    <row r="44" spans="6:15" s="16" customFormat="1" x14ac:dyDescent="0.2">
      <c r="F44" s="17"/>
      <c r="M44" s="5"/>
      <c r="N44" s="1"/>
      <c r="O44" s="1"/>
    </row>
    <row r="45" spans="6:15" s="16" customFormat="1" x14ac:dyDescent="0.2">
      <c r="F45" s="17"/>
      <c r="M45" s="5"/>
      <c r="N45" s="1"/>
      <c r="O45" s="1"/>
    </row>
    <row r="46" spans="6:15" s="16" customFormat="1" x14ac:dyDescent="0.2">
      <c r="F46" s="17"/>
      <c r="M46" s="5"/>
      <c r="N46" s="1"/>
      <c r="O46" s="1"/>
    </row>
    <row r="47" spans="6:15" s="16" customFormat="1" x14ac:dyDescent="0.2">
      <c r="F47" s="17"/>
      <c r="M47" s="5"/>
      <c r="N47" s="1"/>
      <c r="O47" s="1"/>
    </row>
    <row r="48" spans="6:15" s="16" customFormat="1" x14ac:dyDescent="0.2">
      <c r="F48" s="17"/>
      <c r="M48" s="5"/>
      <c r="N48" s="1"/>
      <c r="O48" s="1"/>
    </row>
    <row r="49" spans="6:15" s="16" customFormat="1" x14ac:dyDescent="0.2">
      <c r="F49" s="17"/>
      <c r="M49" s="5"/>
      <c r="N49" s="1"/>
      <c r="O49" s="1"/>
    </row>
    <row r="50" spans="6:15" s="16" customFormat="1" x14ac:dyDescent="0.2">
      <c r="F50" s="17"/>
      <c r="M50" s="5"/>
      <c r="N50" s="1"/>
      <c r="O50" s="1"/>
    </row>
    <row r="51" spans="6:15" s="16" customFormat="1" x14ac:dyDescent="0.2">
      <c r="F51" s="17"/>
      <c r="M51" s="5"/>
      <c r="N51" s="1"/>
      <c r="O51" s="1"/>
    </row>
    <row r="52" spans="6:15" s="16" customFormat="1" x14ac:dyDescent="0.2">
      <c r="F52" s="17"/>
      <c r="M52" s="5"/>
      <c r="N52" s="1"/>
      <c r="O52" s="1"/>
    </row>
    <row r="53" spans="6:15" s="16" customFormat="1" x14ac:dyDescent="0.2">
      <c r="F53" s="17"/>
      <c r="M53" s="5"/>
      <c r="N53" s="1"/>
      <c r="O53" s="1"/>
    </row>
    <row r="54" spans="6:15" s="16" customFormat="1" x14ac:dyDescent="0.2">
      <c r="F54" s="17"/>
      <c r="M54" s="5"/>
      <c r="N54" s="1"/>
      <c r="O54" s="1"/>
    </row>
    <row r="55" spans="6:15" s="16" customFormat="1" x14ac:dyDescent="0.2">
      <c r="F55" s="17"/>
      <c r="M55" s="5"/>
      <c r="N55" s="1"/>
      <c r="O55" s="1"/>
    </row>
    <row r="56" spans="6:15" s="16" customFormat="1" x14ac:dyDescent="0.2">
      <c r="F56" s="17"/>
      <c r="M56" s="5"/>
      <c r="N56" s="1"/>
      <c r="O56" s="1"/>
    </row>
    <row r="57" spans="6:15" s="16" customFormat="1" x14ac:dyDescent="0.2">
      <c r="F57" s="17"/>
      <c r="M57" s="5"/>
      <c r="N57" s="1"/>
      <c r="O57" s="1"/>
    </row>
    <row r="58" spans="6:15" s="16" customFormat="1" x14ac:dyDescent="0.2">
      <c r="F58" s="17"/>
      <c r="M58" s="5"/>
      <c r="N58" s="1"/>
      <c r="O58" s="1"/>
    </row>
    <row r="59" spans="6:15" s="16" customFormat="1" x14ac:dyDescent="0.2">
      <c r="F59" s="17"/>
      <c r="M59" s="5"/>
      <c r="N59" s="1"/>
      <c r="O59" s="1"/>
    </row>
    <row r="60" spans="6:15" s="16" customFormat="1" x14ac:dyDescent="0.2">
      <c r="F60" s="17"/>
      <c r="M60" s="5"/>
      <c r="N60" s="1"/>
      <c r="O60" s="1"/>
    </row>
    <row r="61" spans="6:15" s="16" customFormat="1" x14ac:dyDescent="0.2">
      <c r="F61" s="17"/>
      <c r="M61" s="5"/>
      <c r="N61" s="1"/>
      <c r="O61" s="1"/>
    </row>
    <row r="62" spans="6:15" s="16" customFormat="1" x14ac:dyDescent="0.2">
      <c r="F62" s="17"/>
      <c r="M62" s="5"/>
      <c r="N62" s="1"/>
      <c r="O62" s="1"/>
    </row>
    <row r="63" spans="6:15" s="16" customFormat="1" x14ac:dyDescent="0.2">
      <c r="F63" s="17"/>
      <c r="M63" s="5"/>
      <c r="N63" s="1"/>
      <c r="O63" s="1"/>
    </row>
    <row r="64" spans="6:15" s="16" customFormat="1" x14ac:dyDescent="0.2">
      <c r="F64" s="17"/>
      <c r="M64" s="5"/>
      <c r="N64" s="1"/>
      <c r="O64" s="1"/>
    </row>
    <row r="65" spans="6:15" s="16" customFormat="1" x14ac:dyDescent="0.2">
      <c r="F65" s="17"/>
      <c r="M65" s="5"/>
      <c r="N65" s="1"/>
      <c r="O65" s="1"/>
    </row>
    <row r="66" spans="6:15" s="16" customFormat="1" x14ac:dyDescent="0.2">
      <c r="F66" s="17"/>
      <c r="M66" s="5"/>
      <c r="N66" s="1"/>
      <c r="O66" s="1"/>
    </row>
    <row r="67" spans="6:15" s="16" customFormat="1" x14ac:dyDescent="0.2">
      <c r="F67" s="17"/>
      <c r="M67" s="5"/>
      <c r="N67" s="1"/>
      <c r="O67" s="1"/>
    </row>
    <row r="68" spans="6:15" s="16" customFormat="1" x14ac:dyDescent="0.2">
      <c r="F68" s="17"/>
      <c r="M68" s="5"/>
      <c r="N68" s="1"/>
      <c r="O68" s="1"/>
    </row>
    <row r="69" spans="6:15" s="16" customFormat="1" x14ac:dyDescent="0.2">
      <c r="F69" s="17"/>
      <c r="M69" s="5"/>
      <c r="N69" s="1"/>
      <c r="O69" s="1"/>
    </row>
    <row r="70" spans="6:15" s="16" customFormat="1" x14ac:dyDescent="0.2">
      <c r="F70" s="17"/>
      <c r="M70" s="5"/>
      <c r="N70" s="1"/>
      <c r="O70" s="1"/>
    </row>
    <row r="71" spans="6:15" s="16" customFormat="1" x14ac:dyDescent="0.2">
      <c r="F71" s="17"/>
      <c r="M71" s="5"/>
      <c r="N71" s="1"/>
      <c r="O71" s="1"/>
    </row>
    <row r="72" spans="6:15" s="16" customFormat="1" x14ac:dyDescent="0.2">
      <c r="F72" s="17"/>
      <c r="M72" s="5"/>
      <c r="N72" s="1"/>
      <c r="O72" s="1"/>
    </row>
    <row r="73" spans="6:15" s="16" customFormat="1" x14ac:dyDescent="0.2">
      <c r="F73" s="17"/>
      <c r="M73" s="5"/>
      <c r="N73" s="1"/>
      <c r="O73" s="1"/>
    </row>
    <row r="74" spans="6:15" s="16" customFormat="1" x14ac:dyDescent="0.2">
      <c r="F74" s="17"/>
      <c r="M74" s="5"/>
      <c r="N74" s="1"/>
      <c r="O74" s="1"/>
    </row>
    <row r="75" spans="6:15" s="16" customFormat="1" x14ac:dyDescent="0.2">
      <c r="F75" s="17"/>
      <c r="M75" s="5"/>
      <c r="N75" s="1"/>
      <c r="O75" s="1"/>
    </row>
    <row r="76" spans="6:15" s="16" customFormat="1" x14ac:dyDescent="0.2">
      <c r="F76" s="17"/>
      <c r="M76" s="5"/>
      <c r="N76" s="1"/>
      <c r="O76" s="1"/>
    </row>
    <row r="77" spans="6:15" s="16" customFormat="1" x14ac:dyDescent="0.2">
      <c r="F77" s="17"/>
      <c r="M77" s="5"/>
      <c r="N77" s="1"/>
      <c r="O77" s="1"/>
    </row>
    <row r="78" spans="6:15" s="16" customFormat="1" x14ac:dyDescent="0.2">
      <c r="F78" s="17"/>
      <c r="M78" s="5"/>
      <c r="N78" s="1"/>
      <c r="O78" s="1"/>
    </row>
    <row r="79" spans="6:15" s="16" customFormat="1" x14ac:dyDescent="0.2">
      <c r="F79" s="17"/>
      <c r="M79" s="5"/>
      <c r="N79" s="1"/>
      <c r="O79" s="1"/>
    </row>
    <row r="80" spans="6:15" s="16" customFormat="1" x14ac:dyDescent="0.2">
      <c r="F80" s="17"/>
      <c r="M80" s="5"/>
      <c r="N80" s="1"/>
      <c r="O80" s="1"/>
    </row>
    <row r="81" spans="6:15" s="16" customFormat="1" x14ac:dyDescent="0.2">
      <c r="F81" s="17"/>
      <c r="M81" s="5"/>
      <c r="N81" s="1"/>
      <c r="O81" s="1"/>
    </row>
    <row r="82" spans="6:15" s="16" customFormat="1" x14ac:dyDescent="0.2">
      <c r="F82" s="17"/>
      <c r="M82" s="5"/>
      <c r="N82" s="1"/>
      <c r="O82" s="1"/>
    </row>
    <row r="83" spans="6:15" s="16" customFormat="1" x14ac:dyDescent="0.2">
      <c r="F83" s="17"/>
      <c r="M83" s="5"/>
      <c r="N83" s="1"/>
      <c r="O83" s="1"/>
    </row>
    <row r="84" spans="6:15" s="16" customFormat="1" x14ac:dyDescent="0.2">
      <c r="F84" s="17"/>
      <c r="M84" s="5"/>
      <c r="N84" s="1"/>
      <c r="O84" s="1"/>
    </row>
    <row r="85" spans="6:15" s="16" customFormat="1" x14ac:dyDescent="0.2">
      <c r="F85" s="17"/>
      <c r="M85" s="5"/>
      <c r="N85" s="1"/>
      <c r="O85" s="1"/>
    </row>
    <row r="86" spans="6:15" s="16" customFormat="1" x14ac:dyDescent="0.2">
      <c r="F86" s="17"/>
      <c r="M86" s="5"/>
      <c r="N86" s="1"/>
      <c r="O86" s="1"/>
    </row>
    <row r="87" spans="6:15" s="16" customFormat="1" x14ac:dyDescent="0.2">
      <c r="F87" s="17"/>
      <c r="M87" s="5"/>
      <c r="N87" s="1"/>
      <c r="O87" s="1"/>
    </row>
    <row r="88" spans="6:15" s="16" customFormat="1" x14ac:dyDescent="0.2">
      <c r="F88" s="17"/>
      <c r="M88" s="5"/>
      <c r="N88" s="1"/>
      <c r="O88" s="1"/>
    </row>
    <row r="89" spans="6:15" s="16" customFormat="1" x14ac:dyDescent="0.2">
      <c r="F89" s="17"/>
      <c r="M89" s="5"/>
      <c r="N89" s="1"/>
      <c r="O89" s="1"/>
    </row>
    <row r="90" spans="6:15" s="16" customFormat="1" x14ac:dyDescent="0.2">
      <c r="F90" s="17"/>
      <c r="M90" s="5"/>
      <c r="N90" s="1"/>
      <c r="O90" s="1"/>
    </row>
    <row r="91" spans="6:15" s="16" customFormat="1" x14ac:dyDescent="0.2">
      <c r="F91" s="17"/>
      <c r="M91" s="5"/>
      <c r="N91" s="1"/>
      <c r="O91" s="1"/>
    </row>
    <row r="92" spans="6:15" s="16" customFormat="1" x14ac:dyDescent="0.2">
      <c r="F92" s="17"/>
      <c r="M92" s="5"/>
      <c r="N92" s="1"/>
      <c r="O92" s="1"/>
    </row>
    <row r="93" spans="6:15" s="16" customFormat="1" x14ac:dyDescent="0.2">
      <c r="F93" s="17"/>
      <c r="M93" s="5"/>
      <c r="N93" s="1"/>
      <c r="O93" s="1"/>
    </row>
    <row r="94" spans="6:15" s="16" customFormat="1" x14ac:dyDescent="0.2">
      <c r="F94" s="17"/>
      <c r="M94" s="5"/>
      <c r="N94" s="1"/>
      <c r="O94" s="1"/>
    </row>
    <row r="95" spans="6:15" s="16" customFormat="1" x14ac:dyDescent="0.2">
      <c r="F95" s="17"/>
      <c r="M95" s="5"/>
      <c r="N95" s="1"/>
      <c r="O95" s="1"/>
    </row>
    <row r="96" spans="6:15" s="16" customFormat="1" x14ac:dyDescent="0.2">
      <c r="F96" s="17"/>
      <c r="M96" s="5"/>
      <c r="N96" s="1"/>
      <c r="O96" s="1"/>
    </row>
    <row r="97" spans="6:15" s="16" customFormat="1" x14ac:dyDescent="0.2">
      <c r="F97" s="17"/>
      <c r="M97" s="5"/>
      <c r="N97" s="1"/>
      <c r="O97" s="1"/>
    </row>
    <row r="98" spans="6:15" s="16" customFormat="1" x14ac:dyDescent="0.2">
      <c r="F98" s="17"/>
      <c r="M98" s="5"/>
      <c r="N98" s="1"/>
      <c r="O98" s="1"/>
    </row>
    <row r="99" spans="6:15" s="16" customFormat="1" x14ac:dyDescent="0.2">
      <c r="F99" s="17"/>
      <c r="M99" s="5"/>
      <c r="N99" s="1"/>
      <c r="O99" s="1"/>
    </row>
    <row r="100" spans="6:15" s="16" customFormat="1" x14ac:dyDescent="0.2">
      <c r="F100" s="17"/>
      <c r="M100" s="5"/>
      <c r="N100" s="1"/>
      <c r="O100" s="1"/>
    </row>
    <row r="101" spans="6:15" s="16" customFormat="1" x14ac:dyDescent="0.2">
      <c r="F101" s="17"/>
      <c r="M101" s="5"/>
      <c r="N101" s="1"/>
      <c r="O101" s="1"/>
    </row>
    <row r="102" spans="6:15" s="16" customFormat="1" x14ac:dyDescent="0.2">
      <c r="F102" s="17"/>
      <c r="M102" s="5"/>
      <c r="N102" s="1"/>
      <c r="O102" s="1"/>
    </row>
    <row r="103" spans="6:15" s="16" customFormat="1" x14ac:dyDescent="0.2">
      <c r="F103" s="17"/>
      <c r="M103" s="5"/>
      <c r="N103" s="1"/>
      <c r="O103" s="1"/>
    </row>
    <row r="104" spans="6:15" s="16" customFormat="1" x14ac:dyDescent="0.2">
      <c r="F104" s="17"/>
      <c r="M104" s="5"/>
      <c r="N104" s="1"/>
      <c r="O104" s="1"/>
    </row>
    <row r="105" spans="6:15" s="16" customFormat="1" x14ac:dyDescent="0.2">
      <c r="F105" s="17"/>
      <c r="M105" s="5"/>
      <c r="N105" s="1"/>
      <c r="O105" s="1"/>
    </row>
    <row r="106" spans="6:15" s="16" customFormat="1" x14ac:dyDescent="0.2">
      <c r="F106" s="17"/>
      <c r="M106" s="5"/>
      <c r="N106" s="1"/>
      <c r="O106" s="1"/>
    </row>
    <row r="107" spans="6:15" s="16" customFormat="1" x14ac:dyDescent="0.2">
      <c r="F107" s="17"/>
      <c r="M107" s="5"/>
      <c r="N107" s="1"/>
      <c r="O107" s="1"/>
    </row>
    <row r="108" spans="6:15" s="16" customFormat="1" x14ac:dyDescent="0.2">
      <c r="F108" s="17"/>
      <c r="M108" s="5"/>
      <c r="N108" s="1"/>
      <c r="O108" s="1"/>
    </row>
    <row r="109" spans="6:15" s="16" customFormat="1" x14ac:dyDescent="0.2">
      <c r="F109" s="17"/>
      <c r="M109" s="5"/>
      <c r="N109" s="1"/>
      <c r="O109" s="1"/>
    </row>
    <row r="110" spans="6:15" s="16" customFormat="1" x14ac:dyDescent="0.2">
      <c r="F110" s="17"/>
      <c r="M110" s="5"/>
      <c r="N110" s="1"/>
      <c r="O110" s="1"/>
    </row>
    <row r="111" spans="6:15" s="16" customFormat="1" x14ac:dyDescent="0.2">
      <c r="F111" s="17"/>
      <c r="M111" s="5"/>
      <c r="N111" s="1"/>
      <c r="O111" s="1"/>
    </row>
    <row r="112" spans="6:15" s="16" customFormat="1" x14ac:dyDescent="0.2">
      <c r="F112" s="17"/>
      <c r="M112" s="5"/>
      <c r="N112" s="1"/>
      <c r="O112" s="1"/>
    </row>
    <row r="113" spans="6:15" s="16" customFormat="1" x14ac:dyDescent="0.2">
      <c r="F113" s="17"/>
      <c r="M113" s="5"/>
      <c r="N113" s="1"/>
      <c r="O113" s="1"/>
    </row>
    <row r="114" spans="6:15" s="16" customFormat="1" x14ac:dyDescent="0.2">
      <c r="F114" s="17"/>
      <c r="M114" s="5"/>
      <c r="N114" s="1"/>
      <c r="O114" s="1"/>
    </row>
    <row r="115" spans="6:15" s="16" customFormat="1" x14ac:dyDescent="0.2">
      <c r="F115" s="17"/>
      <c r="M115" s="5"/>
      <c r="N115" s="1"/>
      <c r="O115" s="1"/>
    </row>
    <row r="116" spans="6:15" s="16" customFormat="1" x14ac:dyDescent="0.2">
      <c r="F116" s="17"/>
      <c r="M116" s="5"/>
      <c r="N116" s="1"/>
      <c r="O116" s="1"/>
    </row>
    <row r="117" spans="6:15" s="16" customFormat="1" x14ac:dyDescent="0.2">
      <c r="F117" s="17"/>
      <c r="M117" s="5"/>
      <c r="N117" s="1"/>
      <c r="O117" s="1"/>
    </row>
    <row r="118" spans="6:15" s="16" customFormat="1" x14ac:dyDescent="0.2">
      <c r="F118" s="17"/>
      <c r="M118" s="5"/>
      <c r="N118" s="1"/>
      <c r="O118" s="1"/>
    </row>
    <row r="119" spans="6:15" s="16" customFormat="1" x14ac:dyDescent="0.2">
      <c r="F119" s="17"/>
      <c r="M119" s="5"/>
      <c r="N119" s="1"/>
      <c r="O119" s="1"/>
    </row>
    <row r="120" spans="6:15" s="16" customFormat="1" x14ac:dyDescent="0.2">
      <c r="F120" s="17"/>
      <c r="M120" s="5"/>
      <c r="N120" s="1"/>
      <c r="O120" s="1"/>
    </row>
    <row r="121" spans="6:15" s="16" customFormat="1" x14ac:dyDescent="0.2">
      <c r="F121" s="17"/>
      <c r="M121" s="5"/>
      <c r="N121" s="1"/>
      <c r="O121" s="1"/>
    </row>
    <row r="122" spans="6:15" s="16" customFormat="1" x14ac:dyDescent="0.2">
      <c r="F122" s="17"/>
      <c r="M122" s="5"/>
      <c r="N122" s="1"/>
      <c r="O122" s="1"/>
    </row>
    <row r="123" spans="6:15" s="16" customFormat="1" x14ac:dyDescent="0.2">
      <c r="F123" s="17"/>
      <c r="M123" s="5"/>
      <c r="N123" s="1"/>
      <c r="O123" s="1"/>
    </row>
    <row r="124" spans="6:15" s="16" customFormat="1" x14ac:dyDescent="0.2">
      <c r="F124" s="17"/>
      <c r="M124" s="5"/>
      <c r="N124" s="1"/>
      <c r="O124" s="1"/>
    </row>
    <row r="125" spans="6:15" s="16" customFormat="1" x14ac:dyDescent="0.2">
      <c r="F125" s="17"/>
      <c r="M125" s="5"/>
      <c r="N125" s="1"/>
      <c r="O125" s="1"/>
    </row>
    <row r="126" spans="6:15" s="16" customFormat="1" x14ac:dyDescent="0.2">
      <c r="F126" s="17"/>
      <c r="M126" s="5"/>
      <c r="N126" s="1"/>
      <c r="O126" s="1"/>
    </row>
    <row r="127" spans="6:15" s="16" customFormat="1" x14ac:dyDescent="0.2">
      <c r="F127" s="17"/>
      <c r="M127" s="5"/>
      <c r="N127" s="1"/>
      <c r="O127" s="1"/>
    </row>
    <row r="128" spans="6:15" s="16" customFormat="1" x14ac:dyDescent="0.2">
      <c r="F128" s="17"/>
      <c r="M128" s="5"/>
      <c r="N128" s="1"/>
      <c r="O128" s="1"/>
    </row>
    <row r="129" spans="6:15" s="16" customFormat="1" x14ac:dyDescent="0.2">
      <c r="F129" s="17"/>
      <c r="M129" s="5"/>
      <c r="N129" s="1"/>
      <c r="O129" s="1"/>
    </row>
    <row r="130" spans="6:15" s="16" customFormat="1" x14ac:dyDescent="0.2">
      <c r="F130" s="17"/>
      <c r="M130" s="5"/>
      <c r="N130" s="1"/>
      <c r="O130" s="1"/>
    </row>
    <row r="131" spans="6:15" s="16" customFormat="1" x14ac:dyDescent="0.2">
      <c r="F131" s="17"/>
      <c r="M131" s="5"/>
      <c r="N131" s="1"/>
      <c r="O131" s="1"/>
    </row>
    <row r="132" spans="6:15" s="16" customFormat="1" x14ac:dyDescent="0.2">
      <c r="F132" s="17"/>
      <c r="M132" s="5"/>
      <c r="N132" s="1"/>
      <c r="O132" s="1"/>
    </row>
    <row r="133" spans="6:15" s="16" customFormat="1" x14ac:dyDescent="0.2">
      <c r="F133" s="17"/>
      <c r="M133" s="5"/>
      <c r="N133" s="1"/>
      <c r="O133" s="1"/>
    </row>
    <row r="134" spans="6:15" s="16" customFormat="1" x14ac:dyDescent="0.2">
      <c r="F134" s="17"/>
      <c r="M134" s="5"/>
      <c r="N134" s="1"/>
      <c r="O134" s="1"/>
    </row>
    <row r="135" spans="6:15" s="16" customFormat="1" x14ac:dyDescent="0.2">
      <c r="F135" s="17"/>
      <c r="M135" s="5"/>
      <c r="N135" s="1"/>
      <c r="O135" s="1"/>
    </row>
    <row r="136" spans="6:15" s="16" customFormat="1" x14ac:dyDescent="0.2">
      <c r="F136" s="17"/>
      <c r="M136" s="5"/>
      <c r="N136" s="1"/>
      <c r="O136" s="1"/>
    </row>
    <row r="137" spans="6:15" s="16" customFormat="1" x14ac:dyDescent="0.2">
      <c r="F137" s="17"/>
      <c r="M137" s="5"/>
      <c r="N137" s="1"/>
      <c r="O137" s="1"/>
    </row>
    <row r="138" spans="6:15" s="16" customFormat="1" x14ac:dyDescent="0.2">
      <c r="F138" s="17"/>
      <c r="M138" s="5"/>
      <c r="N138" s="1"/>
      <c r="O138" s="1"/>
    </row>
    <row r="139" spans="6:15" s="16" customFormat="1" x14ac:dyDescent="0.2">
      <c r="F139" s="17"/>
      <c r="M139" s="5"/>
      <c r="N139" s="1"/>
      <c r="O139" s="1"/>
    </row>
    <row r="140" spans="6:15" s="16" customFormat="1" x14ac:dyDescent="0.2">
      <c r="F140" s="17"/>
      <c r="M140" s="5"/>
      <c r="N140" s="1"/>
      <c r="O140" s="1"/>
    </row>
    <row r="141" spans="6:15" s="16" customFormat="1" x14ac:dyDescent="0.2">
      <c r="F141" s="17"/>
      <c r="M141" s="5"/>
      <c r="N141" s="1"/>
      <c r="O141" s="1"/>
    </row>
    <row r="142" spans="6:15" s="16" customFormat="1" x14ac:dyDescent="0.2">
      <c r="F142" s="17"/>
      <c r="M142" s="5"/>
      <c r="N142" s="1"/>
      <c r="O142" s="1"/>
    </row>
    <row r="143" spans="6:15" s="16" customFormat="1" x14ac:dyDescent="0.2">
      <c r="F143" s="17"/>
      <c r="M143" s="5"/>
      <c r="N143" s="1"/>
      <c r="O143" s="1"/>
    </row>
    <row r="144" spans="6:15" s="16" customFormat="1" x14ac:dyDescent="0.2">
      <c r="F144" s="17"/>
      <c r="M144" s="5"/>
      <c r="N144" s="1"/>
      <c r="O144" s="1"/>
    </row>
    <row r="145" spans="6:15" s="16" customFormat="1" x14ac:dyDescent="0.2">
      <c r="F145" s="17"/>
      <c r="M145" s="5"/>
      <c r="N145" s="1"/>
      <c r="O145" s="1"/>
    </row>
    <row r="146" spans="6:15" s="16" customFormat="1" x14ac:dyDescent="0.2">
      <c r="F146" s="17"/>
      <c r="M146" s="5"/>
      <c r="N146" s="1"/>
      <c r="O146" s="1"/>
    </row>
    <row r="147" spans="6:15" s="16" customFormat="1" x14ac:dyDescent="0.2">
      <c r="F147" s="17"/>
      <c r="M147" s="5"/>
      <c r="N147" s="1"/>
      <c r="O147" s="1"/>
    </row>
    <row r="148" spans="6:15" s="16" customFormat="1" x14ac:dyDescent="0.2">
      <c r="F148" s="17"/>
      <c r="M148" s="5"/>
      <c r="N148" s="1"/>
      <c r="O148" s="1"/>
    </row>
    <row r="149" spans="6:15" s="16" customFormat="1" x14ac:dyDescent="0.2">
      <c r="F149" s="17"/>
      <c r="M149" s="5"/>
      <c r="N149" s="1"/>
      <c r="O149" s="1"/>
    </row>
    <row r="150" spans="6:15" s="16" customFormat="1" x14ac:dyDescent="0.2">
      <c r="F150" s="17"/>
      <c r="M150" s="5"/>
      <c r="N150" s="1"/>
      <c r="O150" s="1"/>
    </row>
    <row r="151" spans="6:15" s="16" customFormat="1" x14ac:dyDescent="0.2">
      <c r="F151" s="17"/>
      <c r="M151" s="5"/>
      <c r="N151" s="1"/>
      <c r="O151" s="1"/>
    </row>
    <row r="152" spans="6:15" s="16" customFormat="1" x14ac:dyDescent="0.2">
      <c r="F152" s="17"/>
      <c r="M152" s="5"/>
      <c r="N152" s="1"/>
      <c r="O152" s="1"/>
    </row>
    <row r="153" spans="6:15" s="16" customFormat="1" x14ac:dyDescent="0.2">
      <c r="F153" s="17"/>
      <c r="M153" s="5"/>
      <c r="N153" s="1"/>
      <c r="O153" s="1"/>
    </row>
    <row r="154" spans="6:15" s="16" customFormat="1" x14ac:dyDescent="0.2">
      <c r="F154" s="17"/>
      <c r="M154" s="5"/>
      <c r="N154" s="1"/>
      <c r="O154" s="1"/>
    </row>
    <row r="155" spans="6:15" s="16" customFormat="1" x14ac:dyDescent="0.2">
      <c r="F155" s="17"/>
      <c r="M155" s="5"/>
      <c r="N155" s="1"/>
      <c r="O155" s="1"/>
    </row>
    <row r="156" spans="6:15" s="16" customFormat="1" x14ac:dyDescent="0.2">
      <c r="F156" s="17"/>
      <c r="M156" s="5"/>
      <c r="N156" s="1"/>
      <c r="O156" s="1"/>
    </row>
    <row r="157" spans="6:15" s="16" customFormat="1" x14ac:dyDescent="0.2">
      <c r="F157" s="17"/>
      <c r="M157" s="5"/>
      <c r="N157" s="1"/>
      <c r="O157" s="1"/>
    </row>
    <row r="158" spans="6:15" s="16" customFormat="1" x14ac:dyDescent="0.2">
      <c r="F158" s="17"/>
      <c r="M158" s="5"/>
      <c r="N158" s="1"/>
      <c r="O158" s="1"/>
    </row>
    <row r="159" spans="6:15" s="16" customFormat="1" x14ac:dyDescent="0.2">
      <c r="F159" s="17"/>
      <c r="M159" s="5"/>
      <c r="N159" s="1"/>
      <c r="O159" s="1"/>
    </row>
    <row r="160" spans="6:15" s="16" customFormat="1" x14ac:dyDescent="0.2">
      <c r="F160" s="17"/>
      <c r="M160" s="5"/>
      <c r="N160" s="1"/>
      <c r="O160" s="1"/>
    </row>
    <row r="161" spans="6:15" s="16" customFormat="1" x14ac:dyDescent="0.2">
      <c r="F161" s="17"/>
      <c r="M161" s="5"/>
      <c r="N161" s="1"/>
      <c r="O161" s="1"/>
    </row>
    <row r="162" spans="6:15" s="16" customFormat="1" x14ac:dyDescent="0.2">
      <c r="F162" s="17"/>
      <c r="M162" s="5"/>
      <c r="N162" s="1"/>
      <c r="O162" s="1"/>
    </row>
    <row r="163" spans="6:15" s="16" customFormat="1" x14ac:dyDescent="0.2">
      <c r="F163" s="17"/>
      <c r="M163" s="5"/>
      <c r="N163" s="1"/>
      <c r="O163" s="1"/>
    </row>
    <row r="164" spans="6:15" s="16" customFormat="1" x14ac:dyDescent="0.2">
      <c r="F164" s="17"/>
      <c r="M164" s="5"/>
      <c r="N164" s="1"/>
      <c r="O164" s="1"/>
    </row>
    <row r="165" spans="6:15" s="16" customFormat="1" x14ac:dyDescent="0.2">
      <c r="F165" s="17"/>
      <c r="M165" s="5"/>
      <c r="N165" s="1"/>
      <c r="O165" s="1"/>
    </row>
    <row r="166" spans="6:15" s="16" customFormat="1" x14ac:dyDescent="0.2">
      <c r="F166" s="17"/>
      <c r="M166" s="5"/>
      <c r="N166" s="1"/>
      <c r="O166" s="1"/>
    </row>
    <row r="167" spans="6:15" s="16" customFormat="1" x14ac:dyDescent="0.2">
      <c r="F167" s="17"/>
      <c r="M167" s="5"/>
      <c r="N167" s="1"/>
      <c r="O167" s="1"/>
    </row>
    <row r="168" spans="6:15" s="16" customFormat="1" x14ac:dyDescent="0.2">
      <c r="F168" s="17"/>
      <c r="M168" s="5"/>
      <c r="N168" s="1"/>
      <c r="O168" s="1"/>
    </row>
    <row r="169" spans="6:15" s="16" customFormat="1" x14ac:dyDescent="0.2">
      <c r="F169" s="17"/>
      <c r="M169" s="5"/>
      <c r="N169" s="1"/>
      <c r="O169" s="1"/>
    </row>
    <row r="170" spans="6:15" s="16" customFormat="1" x14ac:dyDescent="0.2">
      <c r="F170" s="17"/>
      <c r="M170" s="5"/>
      <c r="N170" s="1"/>
      <c r="O170" s="1"/>
    </row>
    <row r="171" spans="6:15" s="16" customFormat="1" x14ac:dyDescent="0.2">
      <c r="F171" s="17"/>
      <c r="M171" s="5"/>
      <c r="N171" s="1"/>
      <c r="O171" s="1"/>
    </row>
    <row r="172" spans="6:15" s="16" customFormat="1" x14ac:dyDescent="0.2">
      <c r="F172" s="17"/>
      <c r="M172" s="5"/>
      <c r="N172" s="1"/>
      <c r="O172" s="1"/>
    </row>
    <row r="173" spans="6:15" s="16" customFormat="1" x14ac:dyDescent="0.2">
      <c r="F173" s="17"/>
      <c r="M173" s="5"/>
      <c r="N173" s="1"/>
      <c r="O173" s="1"/>
    </row>
    <row r="174" spans="6:15" s="16" customFormat="1" x14ac:dyDescent="0.2">
      <c r="F174" s="17"/>
      <c r="M174" s="5"/>
      <c r="N174" s="1"/>
      <c r="O174" s="1"/>
    </row>
    <row r="175" spans="6:15" s="16" customFormat="1" x14ac:dyDescent="0.2">
      <c r="F175" s="17"/>
      <c r="M175" s="5"/>
      <c r="N175" s="1"/>
      <c r="O175" s="1"/>
    </row>
    <row r="176" spans="6:15" s="16" customFormat="1" x14ac:dyDescent="0.2">
      <c r="F176" s="17"/>
      <c r="M176" s="5"/>
      <c r="N176" s="1"/>
      <c r="O176" s="1"/>
    </row>
    <row r="177" spans="6:15" s="16" customFormat="1" x14ac:dyDescent="0.2">
      <c r="F177" s="17"/>
      <c r="M177" s="5"/>
      <c r="N177" s="1"/>
      <c r="O177" s="1"/>
    </row>
    <row r="178" spans="6:15" s="16" customFormat="1" x14ac:dyDescent="0.2">
      <c r="F178" s="17"/>
      <c r="M178" s="5"/>
      <c r="N178" s="1"/>
      <c r="O178" s="1"/>
    </row>
    <row r="179" spans="6:15" s="16" customFormat="1" x14ac:dyDescent="0.2">
      <c r="F179" s="17"/>
      <c r="M179" s="5"/>
      <c r="N179" s="1"/>
      <c r="O179" s="1"/>
    </row>
    <row r="180" spans="6:15" s="16" customFormat="1" x14ac:dyDescent="0.2">
      <c r="F180" s="17"/>
      <c r="M180" s="5"/>
      <c r="N180" s="1"/>
      <c r="O180" s="1"/>
    </row>
    <row r="181" spans="6:15" s="16" customFormat="1" x14ac:dyDescent="0.2">
      <c r="F181" s="17"/>
      <c r="M181" s="5"/>
      <c r="N181" s="1"/>
      <c r="O181" s="1"/>
    </row>
    <row r="182" spans="6:15" s="16" customFormat="1" x14ac:dyDescent="0.2">
      <c r="F182" s="17"/>
      <c r="M182" s="5"/>
      <c r="N182" s="1"/>
      <c r="O182" s="1"/>
    </row>
    <row r="183" spans="6:15" s="16" customFormat="1" x14ac:dyDescent="0.2">
      <c r="F183" s="17"/>
      <c r="M183" s="5"/>
      <c r="N183" s="1"/>
      <c r="O183" s="1"/>
    </row>
    <row r="184" spans="6:15" s="16" customFormat="1" x14ac:dyDescent="0.2">
      <c r="F184" s="17"/>
      <c r="M184" s="5"/>
      <c r="N184" s="1"/>
      <c r="O184" s="1"/>
    </row>
    <row r="185" spans="6:15" s="16" customFormat="1" x14ac:dyDescent="0.2">
      <c r="F185" s="17"/>
      <c r="M185" s="5"/>
      <c r="N185" s="1"/>
      <c r="O185" s="1"/>
    </row>
    <row r="186" spans="6:15" s="16" customFormat="1" x14ac:dyDescent="0.2">
      <c r="F186" s="17"/>
      <c r="M186" s="5"/>
      <c r="N186" s="1"/>
      <c r="O186" s="1"/>
    </row>
    <row r="187" spans="6:15" s="16" customFormat="1" x14ac:dyDescent="0.2">
      <c r="F187" s="17"/>
      <c r="M187" s="5"/>
      <c r="N187" s="1"/>
      <c r="O187" s="1"/>
    </row>
    <row r="188" spans="6:15" s="16" customFormat="1" x14ac:dyDescent="0.2">
      <c r="F188" s="17"/>
      <c r="M188" s="5"/>
      <c r="N188" s="1"/>
      <c r="O188" s="1"/>
    </row>
    <row r="189" spans="6:15" s="16" customFormat="1" x14ac:dyDescent="0.2">
      <c r="F189" s="17"/>
      <c r="M189" s="5"/>
      <c r="N189" s="1"/>
      <c r="O189" s="1"/>
    </row>
    <row r="190" spans="6:15" s="16" customFormat="1" x14ac:dyDescent="0.2">
      <c r="F190" s="17"/>
      <c r="M190" s="5"/>
      <c r="N190" s="1"/>
      <c r="O190" s="1"/>
    </row>
    <row r="191" spans="6:15" s="16" customFormat="1" x14ac:dyDescent="0.2">
      <c r="F191" s="17"/>
      <c r="M191" s="5"/>
      <c r="N191" s="1"/>
      <c r="O191" s="1"/>
    </row>
    <row r="192" spans="6:15" s="16" customFormat="1" x14ac:dyDescent="0.2">
      <c r="F192" s="17"/>
      <c r="M192" s="5"/>
      <c r="N192" s="1"/>
      <c r="O192" s="1"/>
    </row>
    <row r="193" spans="6:15" s="16" customFormat="1" x14ac:dyDescent="0.2">
      <c r="F193" s="17"/>
      <c r="M193" s="5"/>
      <c r="N193" s="1"/>
      <c r="O193" s="1"/>
    </row>
    <row r="194" spans="6:15" s="16" customFormat="1" x14ac:dyDescent="0.2">
      <c r="F194" s="17"/>
      <c r="M194" s="5"/>
      <c r="N194" s="1"/>
      <c r="O194" s="1"/>
    </row>
    <row r="195" spans="6:15" s="16" customFormat="1" x14ac:dyDescent="0.2">
      <c r="F195" s="17"/>
      <c r="M195" s="5"/>
      <c r="N195" s="1"/>
      <c r="O195" s="1"/>
    </row>
    <row r="196" spans="6:15" s="16" customFormat="1" x14ac:dyDescent="0.2">
      <c r="F196" s="17"/>
      <c r="M196" s="5"/>
      <c r="N196" s="1"/>
      <c r="O196" s="1"/>
    </row>
    <row r="197" spans="6:15" s="16" customFormat="1" x14ac:dyDescent="0.2">
      <c r="F197" s="17"/>
      <c r="M197" s="5"/>
      <c r="N197" s="1"/>
      <c r="O197" s="1"/>
    </row>
    <row r="198" spans="6:15" s="16" customFormat="1" x14ac:dyDescent="0.2">
      <c r="F198" s="17"/>
      <c r="M198" s="5"/>
      <c r="N198" s="1"/>
      <c r="O198" s="1"/>
    </row>
    <row r="199" spans="6:15" s="16" customFormat="1" x14ac:dyDescent="0.2">
      <c r="F199" s="17"/>
      <c r="M199" s="5"/>
      <c r="N199" s="1"/>
      <c r="O199" s="1"/>
    </row>
    <row r="200" spans="6:15" s="16" customFormat="1" x14ac:dyDescent="0.2">
      <c r="F200" s="17"/>
      <c r="M200" s="5"/>
      <c r="N200" s="1"/>
      <c r="O200" s="1"/>
    </row>
    <row r="201" spans="6:15" s="16" customFormat="1" x14ac:dyDescent="0.2">
      <c r="F201" s="17"/>
      <c r="M201" s="5"/>
      <c r="N201" s="1"/>
      <c r="O201" s="1"/>
    </row>
    <row r="202" spans="6:15" s="16" customFormat="1" x14ac:dyDescent="0.2">
      <c r="F202" s="17"/>
      <c r="M202" s="5"/>
      <c r="N202" s="1"/>
      <c r="O202" s="1"/>
    </row>
    <row r="203" spans="6:15" s="16" customFormat="1" x14ac:dyDescent="0.2">
      <c r="F203" s="17"/>
      <c r="M203" s="5"/>
      <c r="N203" s="1"/>
      <c r="O203" s="1"/>
    </row>
    <row r="204" spans="6:15" s="16" customFormat="1" x14ac:dyDescent="0.2">
      <c r="F204" s="17"/>
      <c r="M204" s="5"/>
      <c r="N204" s="1"/>
      <c r="O204" s="1"/>
    </row>
    <row r="205" spans="6:15" s="16" customFormat="1" x14ac:dyDescent="0.2">
      <c r="F205" s="17"/>
      <c r="M205" s="5"/>
      <c r="N205" s="1"/>
      <c r="O205" s="1"/>
    </row>
    <row r="206" spans="6:15" s="16" customFormat="1" x14ac:dyDescent="0.2">
      <c r="F206" s="17"/>
      <c r="M206" s="5"/>
      <c r="N206" s="1"/>
      <c r="O206" s="1"/>
    </row>
    <row r="207" spans="6:15" s="16" customFormat="1" x14ac:dyDescent="0.2">
      <c r="F207" s="17"/>
      <c r="M207" s="5"/>
      <c r="N207" s="1"/>
      <c r="O207" s="1"/>
    </row>
    <row r="208" spans="6:15" s="16" customFormat="1" x14ac:dyDescent="0.2">
      <c r="F208" s="17"/>
      <c r="M208" s="5"/>
      <c r="N208" s="1"/>
      <c r="O208" s="1"/>
    </row>
    <row r="209" spans="6:15" s="16" customFormat="1" x14ac:dyDescent="0.2">
      <c r="F209" s="17"/>
      <c r="M209" s="5"/>
      <c r="N209" s="1"/>
      <c r="O209" s="1"/>
    </row>
    <row r="210" spans="6:15" s="16" customFormat="1" x14ac:dyDescent="0.2">
      <c r="F210" s="17"/>
      <c r="M210" s="5"/>
      <c r="N210" s="1"/>
      <c r="O210" s="1"/>
    </row>
    <row r="211" spans="6:15" s="16" customFormat="1" x14ac:dyDescent="0.2">
      <c r="F211" s="17"/>
      <c r="M211" s="5"/>
      <c r="N211" s="1"/>
      <c r="O211" s="1"/>
    </row>
    <row r="212" spans="6:15" s="16" customFormat="1" x14ac:dyDescent="0.2">
      <c r="F212" s="17"/>
      <c r="M212" s="5"/>
      <c r="N212" s="1"/>
      <c r="O212" s="1"/>
    </row>
    <row r="213" spans="6:15" s="16" customFormat="1" x14ac:dyDescent="0.2">
      <c r="F213" s="17"/>
      <c r="M213" s="5"/>
      <c r="N213" s="1"/>
      <c r="O213" s="1"/>
    </row>
    <row r="214" spans="6:15" s="16" customFormat="1" x14ac:dyDescent="0.2">
      <c r="F214" s="17"/>
      <c r="M214" s="5"/>
      <c r="N214" s="1"/>
      <c r="O214" s="1"/>
    </row>
    <row r="215" spans="6:15" s="16" customFormat="1" x14ac:dyDescent="0.2">
      <c r="F215" s="17"/>
      <c r="M215" s="5"/>
      <c r="N215" s="1"/>
      <c r="O215" s="1"/>
    </row>
    <row r="216" spans="6:15" s="16" customFormat="1" x14ac:dyDescent="0.2">
      <c r="F216" s="17"/>
      <c r="M216" s="5"/>
      <c r="N216" s="1"/>
      <c r="O216" s="1"/>
    </row>
    <row r="217" spans="6:15" s="16" customFormat="1" x14ac:dyDescent="0.2">
      <c r="F217" s="17"/>
      <c r="M217" s="5"/>
      <c r="N217" s="1"/>
      <c r="O217" s="1"/>
    </row>
    <row r="218" spans="6:15" s="16" customFormat="1" x14ac:dyDescent="0.2">
      <c r="F218" s="17"/>
      <c r="M218" s="5"/>
      <c r="N218" s="1"/>
      <c r="O218" s="1"/>
    </row>
    <row r="219" spans="6:15" s="16" customFormat="1" x14ac:dyDescent="0.2">
      <c r="F219" s="17"/>
      <c r="M219" s="5"/>
      <c r="N219" s="1"/>
      <c r="O219" s="1"/>
    </row>
    <row r="220" spans="6:15" s="16" customFormat="1" x14ac:dyDescent="0.2">
      <c r="F220" s="17"/>
      <c r="M220" s="5"/>
      <c r="N220" s="1"/>
      <c r="O220" s="1"/>
    </row>
    <row r="221" spans="6:15" s="16" customFormat="1" x14ac:dyDescent="0.2">
      <c r="F221" s="17"/>
      <c r="M221" s="5"/>
      <c r="N221" s="1"/>
      <c r="O221" s="1"/>
    </row>
    <row r="222" spans="6:15" s="16" customFormat="1" x14ac:dyDescent="0.2">
      <c r="F222" s="17"/>
      <c r="M222" s="5"/>
      <c r="N222" s="1"/>
      <c r="O222" s="1"/>
    </row>
    <row r="223" spans="6:15" s="16" customFormat="1" x14ac:dyDescent="0.2">
      <c r="F223" s="17"/>
      <c r="M223" s="5"/>
      <c r="N223" s="1"/>
      <c r="O223" s="1"/>
    </row>
    <row r="224" spans="6:15" s="16" customFormat="1" x14ac:dyDescent="0.2">
      <c r="F224" s="17"/>
      <c r="M224" s="5"/>
      <c r="N224" s="1"/>
      <c r="O224" s="1"/>
    </row>
    <row r="225" spans="6:15" s="16" customFormat="1" x14ac:dyDescent="0.2">
      <c r="F225" s="17"/>
      <c r="M225" s="5"/>
      <c r="N225" s="1"/>
      <c r="O225" s="1"/>
    </row>
    <row r="226" spans="6:15" s="16" customFormat="1" x14ac:dyDescent="0.2">
      <c r="F226" s="17"/>
      <c r="M226" s="5"/>
      <c r="N226" s="1"/>
      <c r="O226" s="1"/>
    </row>
    <row r="227" spans="6:15" s="16" customFormat="1" x14ac:dyDescent="0.2">
      <c r="F227" s="17"/>
      <c r="M227" s="5"/>
      <c r="N227" s="1"/>
      <c r="O227" s="1"/>
    </row>
    <row r="228" spans="6:15" s="16" customFormat="1" x14ac:dyDescent="0.2">
      <c r="F228" s="17"/>
      <c r="M228" s="5"/>
      <c r="N228" s="1"/>
      <c r="O228" s="1"/>
    </row>
    <row r="229" spans="6:15" s="16" customFormat="1" x14ac:dyDescent="0.2">
      <c r="F229" s="17"/>
      <c r="M229" s="5"/>
      <c r="N229" s="1"/>
      <c r="O229" s="1"/>
    </row>
    <row r="230" spans="6:15" s="16" customFormat="1" x14ac:dyDescent="0.2">
      <c r="F230" s="17"/>
      <c r="M230" s="5"/>
      <c r="N230" s="1"/>
      <c r="O230" s="1"/>
    </row>
    <row r="231" spans="6:15" s="16" customFormat="1" x14ac:dyDescent="0.2">
      <c r="F231" s="17"/>
      <c r="M231" s="5"/>
      <c r="N231" s="1"/>
      <c r="O231" s="1"/>
    </row>
    <row r="232" spans="6:15" s="16" customFormat="1" x14ac:dyDescent="0.2">
      <c r="F232" s="17"/>
      <c r="M232" s="5"/>
      <c r="N232" s="1"/>
      <c r="O232" s="1"/>
    </row>
    <row r="233" spans="6:15" s="16" customFormat="1" x14ac:dyDescent="0.2">
      <c r="F233" s="17"/>
      <c r="M233" s="5"/>
      <c r="N233" s="1"/>
      <c r="O233" s="1"/>
    </row>
    <row r="234" spans="6:15" s="16" customFormat="1" x14ac:dyDescent="0.2">
      <c r="F234" s="17"/>
      <c r="M234" s="5"/>
      <c r="N234" s="1"/>
      <c r="O234" s="1"/>
    </row>
    <row r="235" spans="6:15" s="16" customFormat="1" x14ac:dyDescent="0.2">
      <c r="F235" s="17"/>
      <c r="M235" s="5"/>
      <c r="N235" s="1"/>
      <c r="O235" s="1"/>
    </row>
    <row r="236" spans="6:15" s="16" customFormat="1" x14ac:dyDescent="0.2">
      <c r="F236" s="17"/>
      <c r="M236" s="5"/>
      <c r="N236" s="1"/>
      <c r="O236" s="1"/>
    </row>
    <row r="237" spans="6:15" s="16" customFormat="1" x14ac:dyDescent="0.2">
      <c r="F237" s="17"/>
      <c r="M237" s="5"/>
      <c r="N237" s="1"/>
      <c r="O237" s="1"/>
    </row>
    <row r="238" spans="6:15" s="16" customFormat="1" x14ac:dyDescent="0.2">
      <c r="F238" s="17"/>
      <c r="M238" s="5"/>
      <c r="N238" s="1"/>
      <c r="O238" s="1"/>
    </row>
    <row r="239" spans="6:15" s="16" customFormat="1" x14ac:dyDescent="0.2">
      <c r="F239" s="17"/>
      <c r="M239" s="5"/>
      <c r="N239" s="1"/>
      <c r="O239" s="1"/>
    </row>
    <row r="240" spans="6:15" s="16" customFormat="1" x14ac:dyDescent="0.2">
      <c r="F240" s="17"/>
      <c r="M240" s="5"/>
      <c r="N240" s="1"/>
      <c r="O240" s="1"/>
    </row>
    <row r="241" spans="6:15" s="16" customFormat="1" x14ac:dyDescent="0.2">
      <c r="F241" s="17"/>
      <c r="M241" s="5"/>
      <c r="N241" s="1"/>
      <c r="O241" s="1"/>
    </row>
    <row r="242" spans="6:15" s="16" customFormat="1" x14ac:dyDescent="0.2">
      <c r="F242" s="17"/>
      <c r="M242" s="5"/>
      <c r="N242" s="1"/>
      <c r="O242" s="1"/>
    </row>
    <row r="243" spans="6:15" s="16" customFormat="1" x14ac:dyDescent="0.2">
      <c r="F243" s="17"/>
      <c r="M243" s="5"/>
      <c r="N243" s="1"/>
      <c r="O243" s="1"/>
    </row>
    <row r="244" spans="6:15" s="16" customFormat="1" x14ac:dyDescent="0.2">
      <c r="F244" s="17"/>
      <c r="M244" s="5"/>
      <c r="N244" s="1"/>
      <c r="O244" s="1"/>
    </row>
    <row r="245" spans="6:15" s="16" customFormat="1" x14ac:dyDescent="0.2">
      <c r="F245" s="17"/>
      <c r="M245" s="5"/>
      <c r="N245" s="1"/>
      <c r="O245" s="1"/>
    </row>
    <row r="246" spans="6:15" s="16" customFormat="1" x14ac:dyDescent="0.2">
      <c r="F246" s="17"/>
      <c r="M246" s="5"/>
      <c r="N246" s="1"/>
      <c r="O246" s="1"/>
    </row>
    <row r="247" spans="6:15" s="16" customFormat="1" x14ac:dyDescent="0.2">
      <c r="F247" s="17"/>
      <c r="M247" s="5"/>
      <c r="N247" s="1"/>
      <c r="O247" s="1"/>
    </row>
    <row r="248" spans="6:15" s="16" customFormat="1" x14ac:dyDescent="0.2">
      <c r="F248" s="17"/>
      <c r="M248" s="5"/>
      <c r="N248" s="1"/>
      <c r="O248" s="1"/>
    </row>
    <row r="249" spans="6:15" s="16" customFormat="1" x14ac:dyDescent="0.2">
      <c r="F249" s="17"/>
      <c r="M249" s="5"/>
      <c r="N249" s="1"/>
      <c r="O249" s="1"/>
    </row>
    <row r="250" spans="6:15" s="16" customFormat="1" x14ac:dyDescent="0.2">
      <c r="F250" s="17"/>
      <c r="M250" s="5"/>
      <c r="N250" s="1"/>
      <c r="O250" s="1"/>
    </row>
    <row r="251" spans="6:15" s="16" customFormat="1" x14ac:dyDescent="0.2">
      <c r="F251" s="17"/>
      <c r="M251" s="5"/>
      <c r="N251" s="1"/>
      <c r="O251" s="1"/>
    </row>
    <row r="252" spans="6:15" s="16" customFormat="1" x14ac:dyDescent="0.2">
      <c r="F252" s="17"/>
      <c r="M252" s="5"/>
      <c r="N252" s="1"/>
      <c r="O252" s="1"/>
    </row>
    <row r="253" spans="6:15" s="16" customFormat="1" x14ac:dyDescent="0.2">
      <c r="F253" s="17"/>
      <c r="M253" s="5"/>
      <c r="N253" s="1"/>
      <c r="O253" s="1"/>
    </row>
    <row r="254" spans="6:15" s="16" customFormat="1" x14ac:dyDescent="0.2">
      <c r="F254" s="17"/>
      <c r="M254" s="5"/>
      <c r="N254" s="1"/>
      <c r="O254" s="1"/>
    </row>
    <row r="255" spans="6:15" s="16" customFormat="1" x14ac:dyDescent="0.2">
      <c r="F255" s="17"/>
      <c r="M255" s="5"/>
      <c r="N255" s="1"/>
      <c r="O255" s="1"/>
    </row>
    <row r="256" spans="6:15" s="16" customFormat="1" x14ac:dyDescent="0.2">
      <c r="F256" s="17"/>
      <c r="M256" s="5"/>
      <c r="N256" s="1"/>
      <c r="O256" s="1"/>
    </row>
    <row r="257" spans="6:15" s="16" customFormat="1" x14ac:dyDescent="0.2">
      <c r="F257" s="17"/>
      <c r="M257" s="5"/>
      <c r="N257" s="1"/>
      <c r="O257" s="1"/>
    </row>
    <row r="258" spans="6:15" s="16" customFormat="1" x14ac:dyDescent="0.2">
      <c r="F258" s="17"/>
      <c r="M258" s="5"/>
      <c r="N258" s="1"/>
      <c r="O258" s="1"/>
    </row>
    <row r="259" spans="6:15" s="16" customFormat="1" x14ac:dyDescent="0.2">
      <c r="F259" s="17"/>
      <c r="M259" s="5"/>
      <c r="N259" s="1"/>
      <c r="O259" s="1"/>
    </row>
    <row r="260" spans="6:15" s="16" customFormat="1" x14ac:dyDescent="0.2">
      <c r="F260" s="17"/>
      <c r="M260" s="5"/>
      <c r="N260" s="1"/>
      <c r="O260" s="1"/>
    </row>
    <row r="261" spans="6:15" s="16" customFormat="1" x14ac:dyDescent="0.2">
      <c r="F261" s="17"/>
      <c r="M261" s="5"/>
      <c r="N261" s="1"/>
      <c r="O261" s="1"/>
    </row>
    <row r="262" spans="6:15" s="16" customFormat="1" x14ac:dyDescent="0.2">
      <c r="F262" s="17"/>
      <c r="M262" s="5"/>
      <c r="N262" s="1"/>
      <c r="O262" s="1"/>
    </row>
    <row r="263" spans="6:15" s="16" customFormat="1" x14ac:dyDescent="0.2">
      <c r="F263" s="17"/>
      <c r="M263" s="5"/>
      <c r="N263" s="1"/>
      <c r="O263" s="1"/>
    </row>
    <row r="264" spans="6:15" s="16" customFormat="1" x14ac:dyDescent="0.2">
      <c r="F264" s="17"/>
      <c r="M264" s="5"/>
      <c r="N264" s="1"/>
      <c r="O264" s="1"/>
    </row>
    <row r="265" spans="6:15" s="16" customFormat="1" x14ac:dyDescent="0.2">
      <c r="F265" s="17"/>
      <c r="M265" s="5"/>
      <c r="N265" s="1"/>
      <c r="O265" s="1"/>
    </row>
    <row r="266" spans="6:15" s="16" customFormat="1" x14ac:dyDescent="0.2">
      <c r="F266" s="17"/>
      <c r="M266" s="5"/>
      <c r="N266" s="1"/>
      <c r="O266" s="1"/>
    </row>
    <row r="267" spans="6:15" s="16" customFormat="1" x14ac:dyDescent="0.2">
      <c r="F267" s="17"/>
      <c r="M267" s="5"/>
      <c r="N267" s="1"/>
      <c r="O267" s="1"/>
    </row>
    <row r="268" spans="6:15" s="16" customFormat="1" x14ac:dyDescent="0.2">
      <c r="F268" s="17"/>
      <c r="M268" s="5"/>
      <c r="N268" s="1"/>
      <c r="O268" s="1"/>
    </row>
    <row r="269" spans="6:15" s="16" customFormat="1" x14ac:dyDescent="0.2">
      <c r="F269" s="17"/>
      <c r="M269" s="5"/>
      <c r="N269" s="1"/>
      <c r="O269" s="1"/>
    </row>
    <row r="270" spans="6:15" s="16" customFormat="1" x14ac:dyDescent="0.2">
      <c r="F270" s="17"/>
      <c r="M270" s="5"/>
      <c r="N270" s="1"/>
      <c r="O270" s="1"/>
    </row>
    <row r="271" spans="6:15" s="16" customFormat="1" x14ac:dyDescent="0.2">
      <c r="F271" s="17"/>
      <c r="M271" s="5"/>
      <c r="N271" s="1"/>
      <c r="O271" s="1"/>
    </row>
    <row r="272" spans="6:15" s="16" customFormat="1" x14ac:dyDescent="0.2">
      <c r="F272" s="17"/>
      <c r="M272" s="5"/>
      <c r="N272" s="1"/>
      <c r="O272" s="1"/>
    </row>
    <row r="273" spans="6:15" s="16" customFormat="1" x14ac:dyDescent="0.2">
      <c r="F273" s="17"/>
      <c r="M273" s="5"/>
      <c r="N273" s="1"/>
      <c r="O273" s="1"/>
    </row>
    <row r="274" spans="6:15" s="16" customFormat="1" x14ac:dyDescent="0.2">
      <c r="F274" s="17"/>
      <c r="M274" s="5"/>
      <c r="N274" s="1"/>
      <c r="O274" s="1"/>
    </row>
    <row r="275" spans="6:15" s="16" customFormat="1" x14ac:dyDescent="0.2">
      <c r="F275" s="17"/>
      <c r="M275" s="5"/>
      <c r="N275" s="1"/>
      <c r="O275" s="1"/>
    </row>
    <row r="276" spans="6:15" s="16" customFormat="1" x14ac:dyDescent="0.2">
      <c r="F276" s="17"/>
      <c r="M276" s="5"/>
      <c r="N276" s="1"/>
      <c r="O276" s="1"/>
    </row>
    <row r="277" spans="6:15" s="16" customFormat="1" x14ac:dyDescent="0.2">
      <c r="F277" s="17"/>
      <c r="M277" s="5"/>
      <c r="N277" s="1"/>
      <c r="O277" s="1"/>
    </row>
    <row r="278" spans="6:15" s="16" customFormat="1" x14ac:dyDescent="0.2">
      <c r="F278" s="17"/>
      <c r="M278" s="5"/>
      <c r="N278" s="1"/>
      <c r="O278" s="1"/>
    </row>
    <row r="279" spans="6:15" s="16" customFormat="1" x14ac:dyDescent="0.2">
      <c r="F279" s="17"/>
      <c r="M279" s="5"/>
      <c r="N279" s="1"/>
      <c r="O279" s="1"/>
    </row>
    <row r="280" spans="6:15" s="16" customFormat="1" x14ac:dyDescent="0.2">
      <c r="F280" s="17"/>
      <c r="M280" s="5"/>
      <c r="N280" s="1"/>
      <c r="O280" s="1"/>
    </row>
    <row r="281" spans="6:15" s="16" customFormat="1" x14ac:dyDescent="0.2">
      <c r="F281" s="17"/>
      <c r="M281" s="5"/>
      <c r="N281" s="1"/>
      <c r="O281" s="1"/>
    </row>
    <row r="282" spans="6:15" s="16" customFormat="1" x14ac:dyDescent="0.2">
      <c r="F282" s="17"/>
      <c r="M282" s="5"/>
      <c r="N282" s="1"/>
      <c r="O282" s="1"/>
    </row>
    <row r="283" spans="6:15" s="16" customFormat="1" x14ac:dyDescent="0.2">
      <c r="F283" s="17"/>
      <c r="M283" s="5"/>
      <c r="N283" s="1"/>
      <c r="O283" s="1"/>
    </row>
    <row r="284" spans="6:15" s="16" customFormat="1" x14ac:dyDescent="0.2">
      <c r="F284" s="17"/>
      <c r="M284" s="5"/>
      <c r="N284" s="1"/>
      <c r="O284" s="1"/>
    </row>
    <row r="285" spans="6:15" s="16" customFormat="1" x14ac:dyDescent="0.2">
      <c r="F285" s="17"/>
      <c r="M285" s="5"/>
      <c r="N285" s="1"/>
      <c r="O285" s="1"/>
    </row>
    <row r="286" spans="6:15" s="16" customFormat="1" x14ac:dyDescent="0.2">
      <c r="F286" s="17"/>
      <c r="M286" s="5"/>
      <c r="N286" s="1"/>
      <c r="O286" s="1"/>
    </row>
    <row r="287" spans="6:15" s="16" customFormat="1" x14ac:dyDescent="0.2">
      <c r="F287" s="17"/>
      <c r="M287" s="5"/>
      <c r="N287" s="1"/>
      <c r="O287" s="1"/>
    </row>
    <row r="288" spans="6:15" s="16" customFormat="1" x14ac:dyDescent="0.2">
      <c r="F288" s="17"/>
      <c r="M288" s="5"/>
      <c r="N288" s="1"/>
      <c r="O288" s="1"/>
    </row>
    <row r="289" spans="6:15" s="16" customFormat="1" x14ac:dyDescent="0.2">
      <c r="F289" s="17"/>
      <c r="M289" s="5"/>
      <c r="N289" s="1"/>
      <c r="O289" s="1"/>
    </row>
    <row r="290" spans="6:15" s="16" customFormat="1" x14ac:dyDescent="0.2">
      <c r="F290" s="17"/>
      <c r="M290" s="5"/>
      <c r="N290" s="1"/>
      <c r="O290" s="1"/>
    </row>
    <row r="291" spans="6:15" s="16" customFormat="1" x14ac:dyDescent="0.2">
      <c r="F291" s="17"/>
      <c r="M291" s="5"/>
      <c r="N291" s="1"/>
      <c r="O291" s="1"/>
    </row>
    <row r="292" spans="6:15" s="16" customFormat="1" x14ac:dyDescent="0.2">
      <c r="F292" s="17"/>
      <c r="M292" s="5"/>
      <c r="N292" s="1"/>
      <c r="O292" s="1"/>
    </row>
    <row r="293" spans="6:15" s="16" customFormat="1" x14ac:dyDescent="0.2">
      <c r="F293" s="17"/>
      <c r="M293" s="5"/>
      <c r="N293" s="1"/>
      <c r="O293" s="1"/>
    </row>
    <row r="294" spans="6:15" s="16" customFormat="1" x14ac:dyDescent="0.2">
      <c r="F294" s="17"/>
      <c r="M294" s="5"/>
      <c r="N294" s="1"/>
      <c r="O294" s="1"/>
    </row>
    <row r="295" spans="6:15" s="16" customFormat="1" x14ac:dyDescent="0.2">
      <c r="F295" s="17"/>
      <c r="M295" s="5"/>
      <c r="N295" s="1"/>
      <c r="O295" s="1"/>
    </row>
    <row r="296" spans="6:15" s="16" customFormat="1" x14ac:dyDescent="0.2">
      <c r="F296" s="17"/>
      <c r="M296" s="5"/>
      <c r="N296" s="1"/>
      <c r="O296" s="1"/>
    </row>
    <row r="297" spans="6:15" s="16" customFormat="1" x14ac:dyDescent="0.2">
      <c r="F297" s="17"/>
      <c r="M297" s="5"/>
      <c r="N297" s="1"/>
      <c r="O297" s="1"/>
    </row>
    <row r="298" spans="6:15" s="16" customFormat="1" x14ac:dyDescent="0.2">
      <c r="F298" s="17"/>
      <c r="M298" s="5"/>
      <c r="N298" s="1"/>
      <c r="O298" s="1"/>
    </row>
    <row r="299" spans="6:15" s="16" customFormat="1" x14ac:dyDescent="0.2">
      <c r="F299" s="17"/>
      <c r="M299" s="5"/>
      <c r="N299" s="1"/>
      <c r="O299" s="1"/>
    </row>
    <row r="300" spans="6:15" s="16" customFormat="1" x14ac:dyDescent="0.2">
      <c r="F300" s="17"/>
      <c r="M300" s="5"/>
      <c r="N300" s="1"/>
      <c r="O300" s="1"/>
    </row>
    <row r="301" spans="6:15" s="16" customFormat="1" x14ac:dyDescent="0.2">
      <c r="F301" s="17"/>
      <c r="M301" s="5"/>
      <c r="N301" s="1"/>
      <c r="O301" s="1"/>
    </row>
    <row r="302" spans="6:15" s="16" customFormat="1" x14ac:dyDescent="0.2">
      <c r="F302" s="17"/>
      <c r="M302" s="5"/>
      <c r="N302" s="1"/>
      <c r="O302" s="1"/>
    </row>
    <row r="303" spans="6:15" s="16" customFormat="1" x14ac:dyDescent="0.2">
      <c r="F303" s="17"/>
      <c r="M303" s="5"/>
      <c r="N303" s="1"/>
      <c r="O303" s="1"/>
    </row>
    <row r="304" spans="6:15" s="16" customFormat="1" x14ac:dyDescent="0.2">
      <c r="F304" s="17"/>
      <c r="M304" s="5"/>
      <c r="N304" s="1"/>
      <c r="O304" s="1"/>
    </row>
    <row r="305" spans="6:15" s="16" customFormat="1" x14ac:dyDescent="0.2">
      <c r="F305" s="17"/>
      <c r="M305" s="5"/>
      <c r="N305" s="1"/>
      <c r="O305" s="1"/>
    </row>
    <row r="306" spans="6:15" s="16" customFormat="1" x14ac:dyDescent="0.2">
      <c r="F306" s="17"/>
      <c r="M306" s="5"/>
      <c r="N306" s="1"/>
      <c r="O306" s="1"/>
    </row>
    <row r="307" spans="6:15" s="16" customFormat="1" x14ac:dyDescent="0.2">
      <c r="F307" s="17"/>
      <c r="M307" s="5"/>
      <c r="N307" s="1"/>
      <c r="O307" s="1"/>
    </row>
    <row r="308" spans="6:15" s="16" customFormat="1" x14ac:dyDescent="0.2">
      <c r="F308" s="17"/>
      <c r="M308" s="5"/>
      <c r="N308" s="1"/>
      <c r="O308" s="1"/>
    </row>
    <row r="309" spans="6:15" s="16" customFormat="1" x14ac:dyDescent="0.2">
      <c r="F309" s="17"/>
      <c r="M309" s="5"/>
      <c r="N309" s="1"/>
      <c r="O309" s="1"/>
    </row>
    <row r="310" spans="6:15" s="16" customFormat="1" x14ac:dyDescent="0.2">
      <c r="F310" s="17"/>
      <c r="M310" s="5"/>
      <c r="N310" s="1"/>
      <c r="O310" s="1"/>
    </row>
    <row r="311" spans="6:15" s="16" customFormat="1" x14ac:dyDescent="0.2">
      <c r="F311" s="17"/>
      <c r="M311" s="5"/>
      <c r="N311" s="1"/>
      <c r="O311" s="1"/>
    </row>
    <row r="312" spans="6:15" s="16" customFormat="1" x14ac:dyDescent="0.2">
      <c r="F312" s="17"/>
      <c r="M312" s="5"/>
      <c r="N312" s="1"/>
      <c r="O312" s="1"/>
    </row>
    <row r="313" spans="6:15" s="16" customFormat="1" x14ac:dyDescent="0.2">
      <c r="F313" s="17"/>
      <c r="M313" s="5"/>
      <c r="N313" s="1"/>
      <c r="O313" s="1"/>
    </row>
    <row r="314" spans="6:15" s="16" customFormat="1" x14ac:dyDescent="0.2">
      <c r="F314" s="17"/>
      <c r="M314" s="5"/>
      <c r="N314" s="1"/>
      <c r="O314" s="1"/>
    </row>
    <row r="315" spans="6:15" s="16" customFormat="1" x14ac:dyDescent="0.2">
      <c r="F315" s="17"/>
      <c r="M315" s="5"/>
      <c r="N315" s="1"/>
      <c r="O315" s="1"/>
    </row>
    <row r="316" spans="6:15" s="16" customFormat="1" x14ac:dyDescent="0.2">
      <c r="F316" s="17"/>
      <c r="M316" s="5"/>
      <c r="N316" s="1"/>
      <c r="O316" s="1"/>
    </row>
    <row r="317" spans="6:15" s="16" customFormat="1" x14ac:dyDescent="0.2">
      <c r="F317" s="17"/>
      <c r="M317" s="5"/>
      <c r="N317" s="1"/>
      <c r="O317" s="1"/>
    </row>
    <row r="318" spans="6:15" s="16" customFormat="1" x14ac:dyDescent="0.2">
      <c r="F318" s="17"/>
      <c r="M318" s="5"/>
      <c r="N318" s="1"/>
      <c r="O318" s="1"/>
    </row>
    <row r="319" spans="6:15" s="16" customFormat="1" x14ac:dyDescent="0.2">
      <c r="F319" s="17"/>
      <c r="M319" s="5"/>
      <c r="N319" s="1"/>
      <c r="O319" s="1"/>
    </row>
    <row r="320" spans="6:15" s="16" customFormat="1" x14ac:dyDescent="0.2">
      <c r="F320" s="17"/>
      <c r="M320" s="5"/>
      <c r="N320" s="1"/>
      <c r="O320" s="1"/>
    </row>
    <row r="321" spans="6:15" s="16" customFormat="1" x14ac:dyDescent="0.2">
      <c r="F321" s="17"/>
      <c r="M321" s="5"/>
      <c r="N321" s="1"/>
      <c r="O321" s="1"/>
    </row>
    <row r="322" spans="6:15" s="16" customFormat="1" x14ac:dyDescent="0.2">
      <c r="F322" s="17"/>
      <c r="M322" s="5"/>
      <c r="N322" s="1"/>
      <c r="O322" s="1"/>
    </row>
    <row r="323" spans="6:15" s="16" customFormat="1" x14ac:dyDescent="0.2">
      <c r="F323" s="17"/>
      <c r="M323" s="5"/>
      <c r="N323" s="1"/>
      <c r="O323" s="1"/>
    </row>
    <row r="324" spans="6:15" s="16" customFormat="1" x14ac:dyDescent="0.2">
      <c r="F324" s="17"/>
      <c r="M324" s="5"/>
      <c r="N324" s="1"/>
      <c r="O324" s="1"/>
    </row>
    <row r="325" spans="6:15" s="16" customFormat="1" x14ac:dyDescent="0.2">
      <c r="F325" s="17"/>
      <c r="M325" s="5"/>
      <c r="N325" s="1"/>
      <c r="O325" s="1"/>
    </row>
    <row r="326" spans="6:15" s="16" customFormat="1" x14ac:dyDescent="0.2">
      <c r="F326" s="17"/>
      <c r="M326" s="5"/>
      <c r="N326" s="1"/>
      <c r="O326" s="1"/>
    </row>
    <row r="327" spans="6:15" s="16" customFormat="1" x14ac:dyDescent="0.2">
      <c r="F327" s="17"/>
      <c r="M327" s="5"/>
      <c r="N327" s="1"/>
      <c r="O327" s="1"/>
    </row>
    <row r="328" spans="6:15" s="16" customFormat="1" x14ac:dyDescent="0.2">
      <c r="F328" s="17"/>
      <c r="M328" s="5"/>
      <c r="N328" s="1"/>
      <c r="O328" s="1"/>
    </row>
    <row r="329" spans="6:15" s="16" customFormat="1" x14ac:dyDescent="0.2">
      <c r="F329" s="17"/>
      <c r="M329" s="5"/>
      <c r="N329" s="1"/>
      <c r="O329" s="1"/>
    </row>
    <row r="330" spans="6:15" s="16" customFormat="1" x14ac:dyDescent="0.2">
      <c r="F330" s="17"/>
      <c r="M330" s="5"/>
      <c r="N330" s="1"/>
      <c r="O330" s="1"/>
    </row>
    <row r="331" spans="6:15" s="16" customFormat="1" x14ac:dyDescent="0.2">
      <c r="F331" s="17"/>
      <c r="M331" s="5"/>
      <c r="N331" s="1"/>
      <c r="O331" s="1"/>
    </row>
    <row r="332" spans="6:15" s="16" customFormat="1" x14ac:dyDescent="0.2">
      <c r="F332" s="17"/>
      <c r="M332" s="5"/>
      <c r="N332" s="1"/>
      <c r="O332" s="1"/>
    </row>
    <row r="333" spans="6:15" s="16" customFormat="1" x14ac:dyDescent="0.2">
      <c r="F333" s="17"/>
      <c r="M333" s="5"/>
      <c r="N333" s="1"/>
      <c r="O333" s="1"/>
    </row>
    <row r="334" spans="6:15" s="16" customFormat="1" x14ac:dyDescent="0.2">
      <c r="F334" s="17"/>
      <c r="M334" s="5"/>
      <c r="N334" s="1"/>
      <c r="O334" s="1"/>
    </row>
    <row r="335" spans="6:15" s="16" customFormat="1" x14ac:dyDescent="0.2">
      <c r="F335" s="17"/>
      <c r="M335" s="5"/>
      <c r="N335" s="1"/>
      <c r="O335" s="1"/>
    </row>
    <row r="336" spans="6:15" s="16" customFormat="1" x14ac:dyDescent="0.2">
      <c r="F336" s="17"/>
      <c r="M336" s="5"/>
      <c r="N336" s="1"/>
      <c r="O336" s="1"/>
    </row>
    <row r="337" spans="6:15" s="16" customFormat="1" x14ac:dyDescent="0.2">
      <c r="F337" s="17"/>
      <c r="M337" s="5"/>
      <c r="N337" s="1"/>
      <c r="O337" s="1"/>
    </row>
    <row r="338" spans="6:15" s="16" customFormat="1" x14ac:dyDescent="0.2">
      <c r="F338" s="17"/>
      <c r="M338" s="5"/>
      <c r="N338" s="1"/>
      <c r="O338" s="1"/>
    </row>
    <row r="339" spans="6:15" s="16" customFormat="1" x14ac:dyDescent="0.2">
      <c r="F339" s="17"/>
      <c r="M339" s="5"/>
      <c r="N339" s="1"/>
      <c r="O339" s="1"/>
    </row>
    <row r="340" spans="6:15" s="16" customFormat="1" x14ac:dyDescent="0.2">
      <c r="F340" s="17"/>
      <c r="M340" s="5"/>
      <c r="N340" s="1"/>
      <c r="O340" s="1"/>
    </row>
    <row r="341" spans="6:15" s="16" customFormat="1" x14ac:dyDescent="0.2">
      <c r="F341" s="17"/>
      <c r="M341" s="5"/>
      <c r="N341" s="1"/>
      <c r="O341" s="1"/>
    </row>
    <row r="342" spans="6:15" s="16" customFormat="1" x14ac:dyDescent="0.2">
      <c r="F342" s="17"/>
      <c r="M342" s="5"/>
      <c r="N342" s="1"/>
      <c r="O342" s="1"/>
    </row>
    <row r="343" spans="6:15" s="16" customFormat="1" x14ac:dyDescent="0.2">
      <c r="F343" s="17"/>
      <c r="M343" s="5"/>
      <c r="N343" s="1"/>
      <c r="O343" s="1"/>
    </row>
    <row r="344" spans="6:15" s="16" customFormat="1" x14ac:dyDescent="0.2">
      <c r="F344" s="17"/>
      <c r="M344" s="5"/>
      <c r="N344" s="1"/>
      <c r="O344" s="1"/>
    </row>
    <row r="345" spans="6:15" s="16" customFormat="1" x14ac:dyDescent="0.2">
      <c r="F345" s="17"/>
      <c r="M345" s="5"/>
      <c r="N345" s="1"/>
      <c r="O345" s="1"/>
    </row>
    <row r="346" spans="6:15" s="16" customFormat="1" x14ac:dyDescent="0.2">
      <c r="F346" s="17"/>
      <c r="M346" s="5"/>
      <c r="N346" s="1"/>
      <c r="O346" s="1"/>
    </row>
    <row r="347" spans="6:15" s="16" customFormat="1" x14ac:dyDescent="0.2">
      <c r="F347" s="17"/>
      <c r="M347" s="5"/>
      <c r="N347" s="1"/>
      <c r="O347" s="1"/>
    </row>
    <row r="348" spans="6:15" s="16" customFormat="1" x14ac:dyDescent="0.2">
      <c r="F348" s="17"/>
      <c r="M348" s="5"/>
      <c r="N348" s="1"/>
      <c r="O348" s="1"/>
    </row>
    <row r="349" spans="6:15" s="16" customFormat="1" x14ac:dyDescent="0.2">
      <c r="F349" s="17"/>
      <c r="M349" s="5"/>
      <c r="N349" s="1"/>
      <c r="O349" s="1"/>
    </row>
    <row r="350" spans="6:15" s="16" customFormat="1" x14ac:dyDescent="0.2">
      <c r="F350" s="17"/>
      <c r="M350" s="5"/>
      <c r="N350" s="1"/>
      <c r="O350" s="1"/>
    </row>
    <row r="351" spans="6:15" s="16" customFormat="1" x14ac:dyDescent="0.2">
      <c r="F351" s="17"/>
      <c r="M351" s="5"/>
      <c r="N351" s="1"/>
      <c r="O351" s="1"/>
    </row>
    <row r="352" spans="6:15" s="16" customFormat="1" x14ac:dyDescent="0.2">
      <c r="F352" s="17"/>
      <c r="M352" s="5"/>
      <c r="N352" s="1"/>
      <c r="O352" s="1"/>
    </row>
    <row r="353" spans="6:15" s="16" customFormat="1" x14ac:dyDescent="0.2">
      <c r="F353" s="17"/>
      <c r="M353" s="5"/>
      <c r="N353" s="1"/>
      <c r="O353" s="1"/>
    </row>
    <row r="354" spans="6:15" s="16" customFormat="1" x14ac:dyDescent="0.2">
      <c r="F354" s="17"/>
      <c r="M354" s="5"/>
      <c r="N354" s="1"/>
      <c r="O354" s="1"/>
    </row>
    <row r="355" spans="6:15" s="16" customFormat="1" x14ac:dyDescent="0.2">
      <c r="F355" s="17"/>
      <c r="M355" s="5"/>
      <c r="N355" s="1"/>
      <c r="O355" s="1"/>
    </row>
    <row r="356" spans="6:15" s="16" customFormat="1" x14ac:dyDescent="0.2">
      <c r="F356" s="17"/>
      <c r="M356" s="5"/>
      <c r="N356" s="1"/>
      <c r="O356" s="1"/>
    </row>
    <row r="357" spans="6:15" s="16" customFormat="1" x14ac:dyDescent="0.2">
      <c r="F357" s="17"/>
      <c r="M357" s="5"/>
      <c r="N357" s="1"/>
      <c r="O357" s="1"/>
    </row>
    <row r="358" spans="6:15" s="16" customFormat="1" x14ac:dyDescent="0.2">
      <c r="F358" s="17"/>
      <c r="M358" s="5"/>
      <c r="N358" s="1"/>
      <c r="O358" s="1"/>
    </row>
    <row r="359" spans="6:15" s="16" customFormat="1" x14ac:dyDescent="0.2">
      <c r="F359" s="17"/>
      <c r="M359" s="5"/>
      <c r="N359" s="1"/>
      <c r="O359" s="1"/>
    </row>
    <row r="360" spans="6:15" s="16" customFormat="1" x14ac:dyDescent="0.2">
      <c r="F360" s="17"/>
      <c r="M360" s="5"/>
      <c r="N360" s="1"/>
      <c r="O360" s="1"/>
    </row>
    <row r="361" spans="6:15" s="16" customFormat="1" x14ac:dyDescent="0.2">
      <c r="F361" s="17"/>
      <c r="M361" s="5"/>
      <c r="N361" s="1"/>
      <c r="O361" s="1"/>
    </row>
    <row r="362" spans="6:15" s="16" customFormat="1" x14ac:dyDescent="0.2">
      <c r="F362" s="17"/>
      <c r="M362" s="5"/>
      <c r="N362" s="1"/>
      <c r="O362" s="1"/>
    </row>
    <row r="363" spans="6:15" s="16" customFormat="1" x14ac:dyDescent="0.2">
      <c r="F363" s="17"/>
      <c r="M363" s="5"/>
      <c r="N363" s="1"/>
      <c r="O363" s="1"/>
    </row>
    <row r="364" spans="6:15" s="16" customFormat="1" x14ac:dyDescent="0.2">
      <c r="F364" s="17"/>
      <c r="M364" s="5"/>
      <c r="N364" s="1"/>
      <c r="O364" s="1"/>
    </row>
    <row r="365" spans="6:15" s="16" customFormat="1" x14ac:dyDescent="0.2">
      <c r="F365" s="17"/>
      <c r="M365" s="5"/>
      <c r="N365" s="1"/>
      <c r="O365" s="1"/>
    </row>
    <row r="366" spans="6:15" s="16" customFormat="1" x14ac:dyDescent="0.2">
      <c r="F366" s="17"/>
      <c r="M366" s="5"/>
      <c r="N366" s="1"/>
      <c r="O366" s="1"/>
    </row>
    <row r="367" spans="6:15" s="16" customFormat="1" x14ac:dyDescent="0.2">
      <c r="F367" s="17"/>
      <c r="M367" s="5"/>
      <c r="N367" s="1"/>
      <c r="O367" s="1"/>
    </row>
    <row r="368" spans="6:15" s="16" customFormat="1" x14ac:dyDescent="0.2">
      <c r="F368" s="17"/>
      <c r="M368" s="5"/>
      <c r="N368" s="1"/>
      <c r="O368" s="1"/>
    </row>
    <row r="369" spans="6:15" s="16" customFormat="1" x14ac:dyDescent="0.2">
      <c r="F369" s="17"/>
      <c r="M369" s="5"/>
      <c r="N369" s="1"/>
      <c r="O369" s="1"/>
    </row>
    <row r="370" spans="6:15" s="16" customFormat="1" x14ac:dyDescent="0.2">
      <c r="F370" s="17"/>
      <c r="M370" s="5"/>
      <c r="N370" s="1"/>
      <c r="O370" s="1"/>
    </row>
    <row r="371" spans="6:15" s="16" customFormat="1" x14ac:dyDescent="0.2">
      <c r="F371" s="17"/>
      <c r="M371" s="5"/>
      <c r="N371" s="1"/>
      <c r="O371" s="1"/>
    </row>
    <row r="372" spans="6:15" s="16" customFormat="1" x14ac:dyDescent="0.2">
      <c r="F372" s="17"/>
      <c r="M372" s="5"/>
      <c r="N372" s="1"/>
      <c r="O372" s="1"/>
    </row>
    <row r="373" spans="6:15" s="16" customFormat="1" x14ac:dyDescent="0.2">
      <c r="F373" s="17"/>
      <c r="M373" s="5"/>
      <c r="N373" s="1"/>
      <c r="O373" s="1"/>
    </row>
    <row r="374" spans="6:15" s="16" customFormat="1" x14ac:dyDescent="0.2">
      <c r="F374" s="17"/>
      <c r="M374" s="5"/>
      <c r="N374" s="1"/>
      <c r="O374" s="1"/>
    </row>
    <row r="375" spans="6:15" s="16" customFormat="1" x14ac:dyDescent="0.2">
      <c r="F375" s="17"/>
      <c r="M375" s="5"/>
      <c r="N375" s="1"/>
      <c r="O375" s="1"/>
    </row>
    <row r="376" spans="6:15" s="16" customFormat="1" x14ac:dyDescent="0.2">
      <c r="F376" s="17"/>
      <c r="M376" s="5"/>
      <c r="N376" s="1"/>
      <c r="O376" s="1"/>
    </row>
    <row r="377" spans="6:15" s="16" customFormat="1" x14ac:dyDescent="0.2">
      <c r="F377" s="17"/>
      <c r="M377" s="5"/>
      <c r="N377" s="1"/>
      <c r="O377" s="1"/>
    </row>
    <row r="378" spans="6:15" s="16" customFormat="1" x14ac:dyDescent="0.2">
      <c r="F378" s="17"/>
      <c r="M378" s="5"/>
      <c r="N378" s="1"/>
      <c r="O378" s="1"/>
    </row>
    <row r="379" spans="6:15" s="16" customFormat="1" x14ac:dyDescent="0.2">
      <c r="F379" s="17"/>
      <c r="M379" s="5"/>
      <c r="N379" s="1"/>
      <c r="O379" s="1"/>
    </row>
    <row r="380" spans="6:15" s="16" customFormat="1" x14ac:dyDescent="0.2">
      <c r="F380" s="17"/>
      <c r="M380" s="5"/>
      <c r="N380" s="1"/>
      <c r="O380" s="1"/>
    </row>
    <row r="381" spans="6:15" s="16" customFormat="1" x14ac:dyDescent="0.2">
      <c r="F381" s="17"/>
      <c r="M381" s="5"/>
      <c r="N381" s="1"/>
      <c r="O381" s="1"/>
    </row>
    <row r="382" spans="6:15" s="16" customFormat="1" x14ac:dyDescent="0.2">
      <c r="F382" s="17"/>
      <c r="M382" s="5"/>
      <c r="N382" s="1"/>
      <c r="O382" s="1"/>
    </row>
    <row r="383" spans="6:15" s="16" customFormat="1" x14ac:dyDescent="0.2">
      <c r="F383" s="17"/>
      <c r="M383" s="5"/>
      <c r="N383" s="1"/>
      <c r="O383" s="1"/>
    </row>
    <row r="384" spans="6:15" s="16" customFormat="1" x14ac:dyDescent="0.2">
      <c r="F384" s="17"/>
      <c r="M384" s="5"/>
      <c r="N384" s="1"/>
      <c r="O384" s="1"/>
    </row>
    <row r="385" spans="6:15" s="16" customFormat="1" x14ac:dyDescent="0.2">
      <c r="F385" s="17"/>
      <c r="M385" s="5"/>
      <c r="N385" s="1"/>
      <c r="O385" s="1"/>
    </row>
    <row r="386" spans="6:15" s="16" customFormat="1" x14ac:dyDescent="0.2">
      <c r="F386" s="17"/>
      <c r="M386" s="5"/>
      <c r="N386" s="1"/>
      <c r="O386" s="1"/>
    </row>
    <row r="387" spans="6:15" s="16" customFormat="1" x14ac:dyDescent="0.2">
      <c r="F387" s="17"/>
      <c r="M387" s="5"/>
      <c r="N387" s="1"/>
      <c r="O387" s="1"/>
    </row>
    <row r="388" spans="6:15" s="16" customFormat="1" x14ac:dyDescent="0.2">
      <c r="F388" s="17"/>
      <c r="M388" s="5"/>
      <c r="N388" s="1"/>
      <c r="O388" s="1"/>
    </row>
    <row r="389" spans="6:15" s="16" customFormat="1" x14ac:dyDescent="0.2">
      <c r="F389" s="17"/>
      <c r="M389" s="5"/>
      <c r="N389" s="1"/>
      <c r="O389" s="1"/>
    </row>
    <row r="390" spans="6:15" s="16" customFormat="1" x14ac:dyDescent="0.2">
      <c r="F390" s="17"/>
      <c r="M390" s="5"/>
      <c r="N390" s="1"/>
      <c r="O390" s="1"/>
    </row>
    <row r="391" spans="6:15" s="16" customFormat="1" x14ac:dyDescent="0.2">
      <c r="F391" s="17"/>
      <c r="M391" s="5"/>
      <c r="N391" s="1"/>
      <c r="O391" s="1"/>
    </row>
    <row r="392" spans="6:15" s="16" customFormat="1" x14ac:dyDescent="0.2">
      <c r="F392" s="17"/>
      <c r="M392" s="5"/>
      <c r="N392" s="1"/>
      <c r="O392" s="1"/>
    </row>
    <row r="393" spans="6:15" s="16" customFormat="1" x14ac:dyDescent="0.2">
      <c r="F393" s="17"/>
      <c r="M393" s="5"/>
      <c r="N393" s="1"/>
      <c r="O393" s="1"/>
    </row>
    <row r="394" spans="6:15" s="16" customFormat="1" x14ac:dyDescent="0.2">
      <c r="F394" s="17"/>
      <c r="M394" s="5"/>
      <c r="N394" s="1"/>
      <c r="O394" s="1"/>
    </row>
    <row r="395" spans="6:15" s="16" customFormat="1" x14ac:dyDescent="0.2">
      <c r="F395" s="17"/>
      <c r="M395" s="5"/>
      <c r="N395" s="1"/>
      <c r="O395" s="1"/>
    </row>
    <row r="396" spans="6:15" s="16" customFormat="1" x14ac:dyDescent="0.2">
      <c r="F396" s="17"/>
      <c r="M396" s="5"/>
      <c r="N396" s="1"/>
      <c r="O396" s="1"/>
    </row>
    <row r="397" spans="6:15" s="16" customFormat="1" x14ac:dyDescent="0.2">
      <c r="F397" s="17"/>
      <c r="M397" s="5"/>
      <c r="N397" s="1"/>
      <c r="O397" s="1"/>
    </row>
    <row r="398" spans="6:15" s="16" customFormat="1" x14ac:dyDescent="0.2">
      <c r="F398" s="17"/>
      <c r="M398" s="5"/>
      <c r="N398" s="1"/>
      <c r="O398" s="1"/>
    </row>
    <row r="399" spans="6:15" s="16" customFormat="1" x14ac:dyDescent="0.2">
      <c r="F399" s="17"/>
      <c r="M399" s="5"/>
      <c r="N399" s="1"/>
      <c r="O399" s="1"/>
    </row>
    <row r="400" spans="6:15" s="16" customFormat="1" x14ac:dyDescent="0.2">
      <c r="F400" s="17"/>
      <c r="M400" s="5"/>
      <c r="N400" s="1"/>
      <c r="O400" s="1"/>
    </row>
    <row r="401" spans="6:15" s="16" customFormat="1" x14ac:dyDescent="0.2">
      <c r="F401" s="17"/>
      <c r="M401" s="5"/>
      <c r="N401" s="1"/>
      <c r="O401" s="1"/>
    </row>
    <row r="402" spans="6:15" s="16" customFormat="1" x14ac:dyDescent="0.2">
      <c r="F402" s="17"/>
      <c r="M402" s="5"/>
      <c r="N402" s="1"/>
      <c r="O402" s="1"/>
    </row>
    <row r="403" spans="6:15" s="16" customFormat="1" x14ac:dyDescent="0.2">
      <c r="F403" s="17"/>
      <c r="M403" s="5"/>
      <c r="N403" s="1"/>
      <c r="O403" s="1"/>
    </row>
    <row r="404" spans="6:15" s="16" customFormat="1" x14ac:dyDescent="0.2">
      <c r="F404" s="17"/>
      <c r="M404" s="5"/>
      <c r="N404" s="1"/>
      <c r="O404" s="1"/>
    </row>
    <row r="405" spans="6:15" s="16" customFormat="1" x14ac:dyDescent="0.2">
      <c r="F405" s="17"/>
      <c r="M405" s="5"/>
      <c r="N405" s="1"/>
      <c r="O405" s="1"/>
    </row>
    <row r="406" spans="6:15" s="16" customFormat="1" x14ac:dyDescent="0.2">
      <c r="F406" s="17"/>
      <c r="M406" s="5"/>
      <c r="N406" s="1"/>
      <c r="O406" s="1"/>
    </row>
    <row r="407" spans="6:15" s="16" customFormat="1" x14ac:dyDescent="0.2">
      <c r="F407" s="17"/>
      <c r="M407" s="5"/>
      <c r="N407" s="1"/>
      <c r="O407" s="1"/>
    </row>
    <row r="408" spans="6:15" s="16" customFormat="1" x14ac:dyDescent="0.2">
      <c r="F408" s="17"/>
      <c r="M408" s="5"/>
      <c r="N408" s="1"/>
      <c r="O408" s="1"/>
    </row>
    <row r="409" spans="6:15" s="16" customFormat="1" x14ac:dyDescent="0.2">
      <c r="F409" s="17"/>
      <c r="M409" s="5"/>
      <c r="N409" s="1"/>
      <c r="O409" s="1"/>
    </row>
    <row r="410" spans="6:15" s="16" customFormat="1" x14ac:dyDescent="0.2">
      <c r="F410" s="17"/>
      <c r="M410" s="5"/>
      <c r="N410" s="1"/>
      <c r="O410" s="1"/>
    </row>
    <row r="411" spans="6:15" s="16" customFormat="1" x14ac:dyDescent="0.2">
      <c r="F411" s="17"/>
      <c r="M411" s="5"/>
      <c r="N411" s="1"/>
      <c r="O411" s="1"/>
    </row>
    <row r="412" spans="6:15" s="16" customFormat="1" x14ac:dyDescent="0.2">
      <c r="F412" s="17"/>
      <c r="M412" s="5"/>
      <c r="N412" s="1"/>
      <c r="O412" s="1"/>
    </row>
    <row r="413" spans="6:15" s="16" customFormat="1" x14ac:dyDescent="0.2">
      <c r="F413" s="17"/>
      <c r="M413" s="5"/>
      <c r="N413" s="1"/>
      <c r="O413" s="1"/>
    </row>
    <row r="414" spans="6:15" s="16" customFormat="1" x14ac:dyDescent="0.2">
      <c r="F414" s="17"/>
      <c r="M414" s="5"/>
      <c r="N414" s="1"/>
      <c r="O414" s="1"/>
    </row>
    <row r="415" spans="6:15" s="16" customFormat="1" x14ac:dyDescent="0.2">
      <c r="F415" s="17"/>
      <c r="M415" s="5"/>
      <c r="N415" s="1"/>
      <c r="O415" s="1"/>
    </row>
    <row r="416" spans="6:15" s="16" customFormat="1" x14ac:dyDescent="0.2">
      <c r="F416" s="17"/>
      <c r="M416" s="5"/>
      <c r="N416" s="1"/>
      <c r="O416" s="1"/>
    </row>
    <row r="417" spans="6:15" s="16" customFormat="1" x14ac:dyDescent="0.2">
      <c r="F417" s="17"/>
      <c r="M417" s="5"/>
      <c r="N417" s="1"/>
      <c r="O417" s="1"/>
    </row>
    <row r="418" spans="6:15" s="16" customFormat="1" x14ac:dyDescent="0.2">
      <c r="F418" s="17"/>
      <c r="M418" s="5"/>
      <c r="N418" s="1"/>
      <c r="O418" s="1"/>
    </row>
    <row r="419" spans="6:15" s="16" customFormat="1" x14ac:dyDescent="0.2">
      <c r="F419" s="17"/>
      <c r="M419" s="5"/>
      <c r="N419" s="1"/>
      <c r="O419" s="1"/>
    </row>
    <row r="420" spans="6:15" s="16" customFormat="1" x14ac:dyDescent="0.2">
      <c r="F420" s="17"/>
      <c r="M420" s="5"/>
      <c r="N420" s="1"/>
      <c r="O420" s="1"/>
    </row>
    <row r="421" spans="6:15" s="16" customFormat="1" x14ac:dyDescent="0.2">
      <c r="F421" s="17"/>
      <c r="M421" s="5"/>
      <c r="N421" s="1"/>
      <c r="O421" s="1"/>
    </row>
    <row r="422" spans="6:15" s="16" customFormat="1" x14ac:dyDescent="0.2">
      <c r="F422" s="17"/>
      <c r="M422" s="5"/>
      <c r="N422" s="1"/>
      <c r="O422" s="1"/>
    </row>
    <row r="423" spans="6:15" s="16" customFormat="1" x14ac:dyDescent="0.2">
      <c r="F423" s="17"/>
      <c r="M423" s="5"/>
      <c r="N423" s="1"/>
      <c r="O423" s="1"/>
    </row>
    <row r="424" spans="6:15" s="16" customFormat="1" x14ac:dyDescent="0.2">
      <c r="F424" s="17"/>
      <c r="M424" s="5"/>
      <c r="N424" s="1"/>
      <c r="O424" s="1"/>
    </row>
    <row r="425" spans="6:15" s="16" customFormat="1" x14ac:dyDescent="0.2">
      <c r="F425" s="17"/>
      <c r="M425" s="5"/>
      <c r="N425" s="1"/>
      <c r="O425" s="1"/>
    </row>
    <row r="426" spans="6:15" s="16" customFormat="1" x14ac:dyDescent="0.2">
      <c r="F426" s="17"/>
      <c r="M426" s="5"/>
      <c r="N426" s="1"/>
      <c r="O426" s="1"/>
    </row>
    <row r="427" spans="6:15" s="16" customFormat="1" x14ac:dyDescent="0.2">
      <c r="F427" s="17"/>
      <c r="M427" s="5"/>
      <c r="N427" s="1"/>
      <c r="O427" s="1"/>
    </row>
    <row r="428" spans="6:15" s="16" customFormat="1" x14ac:dyDescent="0.2">
      <c r="F428" s="17"/>
      <c r="M428" s="5"/>
      <c r="N428" s="1"/>
      <c r="O428" s="1"/>
    </row>
    <row r="429" spans="6:15" s="16" customFormat="1" x14ac:dyDescent="0.2">
      <c r="F429" s="17"/>
      <c r="M429" s="5"/>
      <c r="N429" s="1"/>
      <c r="O429" s="1"/>
    </row>
    <row r="430" spans="6:15" s="16" customFormat="1" x14ac:dyDescent="0.2">
      <c r="F430" s="17"/>
      <c r="M430" s="5"/>
      <c r="N430" s="1"/>
      <c r="O430" s="1"/>
    </row>
    <row r="431" spans="6:15" s="16" customFormat="1" x14ac:dyDescent="0.2">
      <c r="F431" s="17"/>
      <c r="M431" s="5"/>
      <c r="N431" s="1"/>
      <c r="O431" s="1"/>
    </row>
    <row r="432" spans="6:15" s="16" customFormat="1" x14ac:dyDescent="0.2">
      <c r="F432" s="17"/>
      <c r="M432" s="5"/>
      <c r="N432" s="1"/>
      <c r="O432" s="1"/>
    </row>
    <row r="433" spans="6:15" s="16" customFormat="1" x14ac:dyDescent="0.2">
      <c r="F433" s="17"/>
      <c r="M433" s="5"/>
      <c r="N433" s="1"/>
      <c r="O433" s="1"/>
    </row>
    <row r="434" spans="6:15" s="16" customFormat="1" x14ac:dyDescent="0.2">
      <c r="F434" s="17"/>
      <c r="M434" s="5"/>
      <c r="N434" s="1"/>
      <c r="O434" s="1"/>
    </row>
    <row r="435" spans="6:15" s="16" customFormat="1" x14ac:dyDescent="0.2">
      <c r="F435" s="17"/>
      <c r="M435" s="5"/>
      <c r="N435" s="1"/>
      <c r="O435" s="1"/>
    </row>
    <row r="436" spans="6:15" s="16" customFormat="1" x14ac:dyDescent="0.2">
      <c r="F436" s="17"/>
      <c r="M436" s="5"/>
      <c r="N436" s="1"/>
      <c r="O436" s="1"/>
    </row>
    <row r="437" spans="6:15" s="16" customFormat="1" x14ac:dyDescent="0.2">
      <c r="F437" s="17"/>
      <c r="M437" s="5"/>
      <c r="N437" s="1"/>
      <c r="O437" s="1"/>
    </row>
    <row r="438" spans="6:15" s="16" customFormat="1" x14ac:dyDescent="0.2">
      <c r="F438" s="17"/>
      <c r="M438" s="5"/>
      <c r="N438" s="1"/>
      <c r="O438" s="1"/>
    </row>
    <row r="439" spans="6:15" s="16" customFormat="1" x14ac:dyDescent="0.2">
      <c r="F439" s="17"/>
      <c r="M439" s="5"/>
      <c r="N439" s="1"/>
      <c r="O439" s="1"/>
    </row>
    <row r="440" spans="6:15" s="16" customFormat="1" x14ac:dyDescent="0.2">
      <c r="F440" s="17"/>
      <c r="M440" s="5"/>
      <c r="N440" s="1"/>
      <c r="O440" s="1"/>
    </row>
    <row r="441" spans="6:15" s="16" customFormat="1" x14ac:dyDescent="0.2">
      <c r="F441" s="17"/>
      <c r="M441" s="5"/>
      <c r="N441" s="1"/>
      <c r="O441" s="1"/>
    </row>
    <row r="442" spans="6:15" s="16" customFormat="1" x14ac:dyDescent="0.2">
      <c r="F442" s="17"/>
      <c r="M442" s="5"/>
      <c r="N442" s="1"/>
      <c r="O442" s="1"/>
    </row>
    <row r="443" spans="6:15" s="16" customFormat="1" x14ac:dyDescent="0.2">
      <c r="F443" s="17"/>
      <c r="M443" s="5"/>
      <c r="N443" s="1"/>
      <c r="O443" s="1"/>
    </row>
    <row r="444" spans="6:15" s="16" customFormat="1" x14ac:dyDescent="0.2">
      <c r="F444" s="17"/>
      <c r="M444" s="5"/>
      <c r="N444" s="1"/>
      <c r="O444" s="1"/>
    </row>
    <row r="445" spans="6:15" s="16" customFormat="1" x14ac:dyDescent="0.2">
      <c r="F445" s="17"/>
      <c r="M445" s="5"/>
      <c r="N445" s="1"/>
      <c r="O445" s="1"/>
    </row>
    <row r="446" spans="6:15" s="16" customFormat="1" x14ac:dyDescent="0.2">
      <c r="F446" s="17"/>
      <c r="M446" s="5"/>
      <c r="N446" s="1"/>
      <c r="O446" s="1"/>
    </row>
    <row r="447" spans="6:15" s="16" customFormat="1" x14ac:dyDescent="0.2">
      <c r="F447" s="17"/>
      <c r="M447" s="5"/>
      <c r="N447" s="1"/>
      <c r="O447" s="1"/>
    </row>
    <row r="448" spans="6:15" s="16" customFormat="1" x14ac:dyDescent="0.2">
      <c r="F448" s="17"/>
      <c r="M448" s="5"/>
      <c r="N448" s="1"/>
      <c r="O448" s="1"/>
    </row>
    <row r="449" spans="6:15" s="16" customFormat="1" x14ac:dyDescent="0.2">
      <c r="F449" s="17"/>
      <c r="M449" s="5"/>
      <c r="N449" s="1"/>
      <c r="O449" s="1"/>
    </row>
    <row r="450" spans="6:15" s="16" customFormat="1" x14ac:dyDescent="0.2">
      <c r="F450" s="17"/>
      <c r="M450" s="5"/>
      <c r="N450" s="1"/>
      <c r="O450" s="1"/>
    </row>
    <row r="451" spans="6:15" s="16" customFormat="1" x14ac:dyDescent="0.2">
      <c r="F451" s="17"/>
      <c r="M451" s="5"/>
      <c r="N451" s="1"/>
      <c r="O451" s="1"/>
    </row>
    <row r="452" spans="6:15" s="16" customFormat="1" x14ac:dyDescent="0.2">
      <c r="F452" s="17"/>
      <c r="M452" s="5"/>
      <c r="N452" s="1"/>
      <c r="O452" s="1"/>
    </row>
    <row r="453" spans="6:15" s="16" customFormat="1" x14ac:dyDescent="0.2">
      <c r="F453" s="17"/>
      <c r="M453" s="5"/>
      <c r="N453" s="1"/>
      <c r="O453" s="1"/>
    </row>
    <row r="454" spans="6:15" s="16" customFormat="1" x14ac:dyDescent="0.2">
      <c r="F454" s="17"/>
      <c r="M454" s="5"/>
      <c r="N454" s="1"/>
      <c r="O454" s="1"/>
    </row>
    <row r="455" spans="6:15" s="16" customFormat="1" x14ac:dyDescent="0.2">
      <c r="F455" s="17"/>
      <c r="M455" s="5"/>
      <c r="N455" s="1"/>
      <c r="O455" s="1"/>
    </row>
    <row r="456" spans="6:15" s="16" customFormat="1" x14ac:dyDescent="0.2">
      <c r="F456" s="17"/>
      <c r="M456" s="5"/>
      <c r="N456" s="1"/>
      <c r="O456" s="1"/>
    </row>
    <row r="457" spans="6:15" s="16" customFormat="1" x14ac:dyDescent="0.2">
      <c r="F457" s="17"/>
      <c r="M457" s="5"/>
      <c r="N457" s="1"/>
      <c r="O457" s="1"/>
    </row>
    <row r="458" spans="6:15" s="16" customFormat="1" x14ac:dyDescent="0.2">
      <c r="F458" s="17"/>
      <c r="M458" s="5"/>
      <c r="N458" s="1"/>
      <c r="O458" s="1"/>
    </row>
    <row r="459" spans="6:15" s="16" customFormat="1" x14ac:dyDescent="0.2">
      <c r="F459" s="17"/>
      <c r="M459" s="5"/>
      <c r="N459" s="1"/>
      <c r="O459" s="1"/>
    </row>
    <row r="460" spans="6:15" s="16" customFormat="1" x14ac:dyDescent="0.2">
      <c r="F460" s="17"/>
      <c r="M460" s="5"/>
      <c r="N460" s="1"/>
      <c r="O460" s="1"/>
    </row>
    <row r="461" spans="6:15" s="16" customFormat="1" x14ac:dyDescent="0.2">
      <c r="F461" s="17"/>
      <c r="M461" s="5"/>
      <c r="N461" s="1"/>
      <c r="O461" s="1"/>
    </row>
    <row r="462" spans="6:15" s="16" customFormat="1" x14ac:dyDescent="0.2">
      <c r="F462" s="17"/>
      <c r="M462" s="5"/>
      <c r="N462" s="1"/>
      <c r="O462" s="1"/>
    </row>
    <row r="463" spans="6:15" s="16" customFormat="1" x14ac:dyDescent="0.2">
      <c r="F463" s="17"/>
      <c r="M463" s="5"/>
      <c r="N463" s="1"/>
      <c r="O463" s="1"/>
    </row>
    <row r="464" spans="6:15" s="16" customFormat="1" x14ac:dyDescent="0.2">
      <c r="F464" s="17"/>
      <c r="M464" s="5"/>
      <c r="N464" s="1"/>
      <c r="O464" s="1"/>
    </row>
    <row r="465" spans="6:15" s="16" customFormat="1" x14ac:dyDescent="0.2">
      <c r="F465" s="17"/>
      <c r="M465" s="5"/>
      <c r="N465" s="1"/>
      <c r="O465" s="1"/>
    </row>
    <row r="466" spans="6:15" s="16" customFormat="1" x14ac:dyDescent="0.2">
      <c r="F466" s="17"/>
      <c r="M466" s="5"/>
      <c r="N466" s="1"/>
      <c r="O466" s="1"/>
    </row>
    <row r="467" spans="6:15" s="16" customFormat="1" x14ac:dyDescent="0.2">
      <c r="F467" s="17"/>
      <c r="M467" s="5"/>
      <c r="N467" s="1"/>
      <c r="O467" s="1"/>
    </row>
    <row r="468" spans="6:15" s="16" customFormat="1" x14ac:dyDescent="0.2">
      <c r="F468" s="17"/>
      <c r="M468" s="5"/>
      <c r="N468" s="1"/>
      <c r="O468" s="1"/>
    </row>
    <row r="469" spans="6:15" s="16" customFormat="1" x14ac:dyDescent="0.2">
      <c r="F469" s="17"/>
      <c r="M469" s="5"/>
      <c r="N469" s="1"/>
      <c r="O469" s="1"/>
    </row>
    <row r="470" spans="6:15" s="16" customFormat="1" x14ac:dyDescent="0.2">
      <c r="F470" s="17"/>
      <c r="M470" s="5"/>
      <c r="N470" s="1"/>
      <c r="O470" s="1"/>
    </row>
    <row r="471" spans="6:15" s="16" customFormat="1" x14ac:dyDescent="0.2">
      <c r="F471" s="17"/>
      <c r="M471" s="5"/>
      <c r="N471" s="1"/>
      <c r="O471" s="1"/>
    </row>
    <row r="472" spans="6:15" s="16" customFormat="1" x14ac:dyDescent="0.2">
      <c r="F472" s="17"/>
      <c r="M472" s="5"/>
      <c r="N472" s="1"/>
      <c r="O472" s="1"/>
    </row>
    <row r="473" spans="6:15" s="16" customFormat="1" x14ac:dyDescent="0.2">
      <c r="F473" s="17"/>
      <c r="M473" s="5"/>
      <c r="N473" s="1"/>
      <c r="O473" s="1"/>
    </row>
    <row r="474" spans="6:15" s="16" customFormat="1" x14ac:dyDescent="0.2">
      <c r="F474" s="17"/>
      <c r="M474" s="5"/>
      <c r="N474" s="1"/>
      <c r="O474" s="1"/>
    </row>
    <row r="475" spans="6:15" s="16" customFormat="1" x14ac:dyDescent="0.2">
      <c r="F475" s="17"/>
      <c r="M475" s="5"/>
      <c r="N475" s="1"/>
      <c r="O475" s="1"/>
    </row>
    <row r="476" spans="6:15" s="16" customFormat="1" x14ac:dyDescent="0.2">
      <c r="F476" s="17"/>
      <c r="M476" s="5"/>
      <c r="N476" s="1"/>
      <c r="O476" s="1"/>
    </row>
    <row r="477" spans="6:15" s="16" customFormat="1" x14ac:dyDescent="0.2">
      <c r="F477" s="17"/>
      <c r="M477" s="5"/>
      <c r="N477" s="1"/>
      <c r="O477" s="1"/>
    </row>
    <row r="478" spans="6:15" s="16" customFormat="1" x14ac:dyDescent="0.2">
      <c r="F478" s="17"/>
      <c r="M478" s="5"/>
      <c r="N478" s="1"/>
      <c r="O478" s="1"/>
    </row>
    <row r="479" spans="6:15" s="16" customFormat="1" x14ac:dyDescent="0.2">
      <c r="F479" s="17"/>
      <c r="M479" s="5"/>
      <c r="N479" s="1"/>
      <c r="O479" s="1"/>
    </row>
    <row r="480" spans="6:15" s="16" customFormat="1" x14ac:dyDescent="0.2">
      <c r="F480" s="17"/>
      <c r="M480" s="5"/>
      <c r="N480" s="1"/>
      <c r="O480" s="1"/>
    </row>
    <row r="481" spans="6:15" s="16" customFormat="1" x14ac:dyDescent="0.2">
      <c r="F481" s="17"/>
      <c r="M481" s="5"/>
      <c r="N481" s="1"/>
      <c r="O481" s="1"/>
    </row>
    <row r="482" spans="6:15" s="16" customFormat="1" x14ac:dyDescent="0.2">
      <c r="F482" s="17"/>
      <c r="M482" s="5"/>
      <c r="N482" s="1"/>
      <c r="O482" s="1"/>
    </row>
    <row r="483" spans="6:15" s="16" customFormat="1" x14ac:dyDescent="0.2">
      <c r="F483" s="17"/>
      <c r="M483" s="5"/>
      <c r="N483" s="1"/>
      <c r="O483" s="1"/>
    </row>
    <row r="484" spans="6:15" s="16" customFormat="1" x14ac:dyDescent="0.2">
      <c r="F484" s="17"/>
      <c r="M484" s="5"/>
      <c r="N484" s="1"/>
      <c r="O484" s="1"/>
    </row>
    <row r="485" spans="6:15" s="16" customFormat="1" x14ac:dyDescent="0.2">
      <c r="F485" s="17"/>
      <c r="M485" s="5"/>
      <c r="N485" s="1"/>
      <c r="O485" s="1"/>
    </row>
    <row r="486" spans="6:15" s="16" customFormat="1" x14ac:dyDescent="0.2">
      <c r="F486" s="17"/>
      <c r="M486" s="5"/>
      <c r="N486" s="1"/>
      <c r="O486" s="1"/>
    </row>
    <row r="487" spans="6:15" s="16" customFormat="1" x14ac:dyDescent="0.2">
      <c r="F487" s="17"/>
      <c r="M487" s="5"/>
      <c r="N487" s="1"/>
      <c r="O487" s="1"/>
    </row>
    <row r="488" spans="6:15" s="16" customFormat="1" x14ac:dyDescent="0.2">
      <c r="F488" s="17"/>
      <c r="M488" s="5"/>
      <c r="N488" s="1"/>
      <c r="O488" s="1"/>
    </row>
    <row r="489" spans="6:15" s="16" customFormat="1" x14ac:dyDescent="0.2">
      <c r="F489" s="17"/>
      <c r="M489" s="5"/>
      <c r="N489" s="1"/>
      <c r="O489" s="1"/>
    </row>
    <row r="490" spans="6:15" s="16" customFormat="1" x14ac:dyDescent="0.2">
      <c r="F490" s="17"/>
      <c r="M490" s="5"/>
      <c r="N490" s="1"/>
      <c r="O490" s="1"/>
    </row>
    <row r="491" spans="6:15" s="16" customFormat="1" x14ac:dyDescent="0.2">
      <c r="F491" s="17"/>
      <c r="M491" s="5"/>
      <c r="N491" s="1"/>
      <c r="O491" s="1"/>
    </row>
    <row r="492" spans="6:15" s="16" customFormat="1" x14ac:dyDescent="0.2">
      <c r="F492" s="17"/>
      <c r="M492" s="5"/>
      <c r="N492" s="1"/>
      <c r="O492" s="1"/>
    </row>
    <row r="493" spans="6:15" s="16" customFormat="1" x14ac:dyDescent="0.2">
      <c r="F493" s="17"/>
      <c r="M493" s="5"/>
      <c r="N493" s="1"/>
      <c r="O493" s="1"/>
    </row>
    <row r="494" spans="6:15" s="16" customFormat="1" x14ac:dyDescent="0.2">
      <c r="F494" s="17"/>
      <c r="M494" s="5"/>
      <c r="N494" s="1"/>
      <c r="O494" s="1"/>
    </row>
    <row r="495" spans="6:15" s="16" customFormat="1" x14ac:dyDescent="0.2">
      <c r="F495" s="17"/>
      <c r="M495" s="5"/>
      <c r="N495" s="1"/>
      <c r="O495" s="1"/>
    </row>
    <row r="496" spans="6:15" s="16" customFormat="1" x14ac:dyDescent="0.2">
      <c r="F496" s="17"/>
      <c r="M496" s="5"/>
      <c r="N496" s="1"/>
      <c r="O496" s="1"/>
    </row>
    <row r="497" spans="6:15" s="16" customFormat="1" x14ac:dyDescent="0.2">
      <c r="F497" s="17"/>
      <c r="M497" s="5"/>
      <c r="N497" s="1"/>
      <c r="O497" s="1"/>
    </row>
    <row r="498" spans="6:15" s="16" customFormat="1" x14ac:dyDescent="0.2">
      <c r="F498" s="17"/>
      <c r="M498" s="5"/>
      <c r="N498" s="1"/>
      <c r="O498" s="1"/>
    </row>
    <row r="499" spans="6:15" s="16" customFormat="1" x14ac:dyDescent="0.2">
      <c r="F499" s="17"/>
      <c r="M499" s="5"/>
      <c r="N499" s="1"/>
      <c r="O499" s="1"/>
    </row>
    <row r="500" spans="6:15" s="16" customFormat="1" x14ac:dyDescent="0.2">
      <c r="F500" s="17"/>
      <c r="M500" s="5"/>
      <c r="N500" s="1"/>
      <c r="O500" s="1"/>
    </row>
    <row r="501" spans="6:15" s="16" customFormat="1" x14ac:dyDescent="0.2">
      <c r="F501" s="17"/>
      <c r="M501" s="5"/>
      <c r="N501" s="1"/>
      <c r="O501" s="1"/>
    </row>
    <row r="502" spans="6:15" s="16" customFormat="1" x14ac:dyDescent="0.2">
      <c r="F502" s="17"/>
      <c r="M502" s="5"/>
      <c r="N502" s="1"/>
      <c r="O502" s="1"/>
    </row>
    <row r="503" spans="6:15" s="16" customFormat="1" x14ac:dyDescent="0.2">
      <c r="F503" s="17"/>
      <c r="M503" s="5"/>
      <c r="N503" s="1"/>
      <c r="O503" s="1"/>
    </row>
    <row r="504" spans="6:15" s="16" customFormat="1" x14ac:dyDescent="0.2">
      <c r="F504" s="17"/>
      <c r="M504" s="5"/>
      <c r="N504" s="1"/>
      <c r="O504" s="1"/>
    </row>
    <row r="505" spans="6:15" s="16" customFormat="1" x14ac:dyDescent="0.2">
      <c r="F505" s="17"/>
      <c r="M505" s="5"/>
      <c r="N505" s="1"/>
      <c r="O505" s="1"/>
    </row>
    <row r="506" spans="6:15" s="16" customFormat="1" x14ac:dyDescent="0.2">
      <c r="F506" s="17"/>
      <c r="M506" s="5"/>
      <c r="N506" s="1"/>
      <c r="O506" s="1"/>
    </row>
    <row r="507" spans="6:15" s="16" customFormat="1" x14ac:dyDescent="0.2">
      <c r="F507" s="17"/>
      <c r="M507" s="5"/>
      <c r="N507" s="1"/>
      <c r="O507" s="1"/>
    </row>
    <row r="508" spans="6:15" s="16" customFormat="1" x14ac:dyDescent="0.2">
      <c r="F508" s="17"/>
      <c r="M508" s="5"/>
      <c r="N508" s="1"/>
      <c r="O508" s="1"/>
    </row>
    <row r="509" spans="6:15" s="16" customFormat="1" x14ac:dyDescent="0.2">
      <c r="F509" s="17"/>
      <c r="M509" s="5"/>
      <c r="N509" s="1"/>
      <c r="O509" s="1"/>
    </row>
    <row r="510" spans="6:15" s="16" customFormat="1" x14ac:dyDescent="0.2">
      <c r="F510" s="17"/>
      <c r="M510" s="5"/>
      <c r="N510" s="1"/>
      <c r="O510" s="1"/>
    </row>
    <row r="511" spans="6:15" s="16" customFormat="1" x14ac:dyDescent="0.2">
      <c r="F511" s="17"/>
      <c r="M511" s="5"/>
      <c r="N511" s="1"/>
      <c r="O511" s="1"/>
    </row>
    <row r="512" spans="6:15" s="16" customFormat="1" x14ac:dyDescent="0.2">
      <c r="F512" s="17"/>
      <c r="M512" s="5"/>
      <c r="N512" s="1"/>
      <c r="O512" s="1"/>
    </row>
    <row r="513" spans="6:15" s="16" customFormat="1" x14ac:dyDescent="0.2">
      <c r="F513" s="17"/>
      <c r="M513" s="5"/>
      <c r="N513" s="1"/>
      <c r="O513" s="1"/>
    </row>
    <row r="514" spans="6:15" s="16" customFormat="1" x14ac:dyDescent="0.2">
      <c r="F514" s="17"/>
      <c r="M514" s="5"/>
      <c r="N514" s="1"/>
      <c r="O514" s="1"/>
    </row>
    <row r="515" spans="6:15" s="16" customFormat="1" x14ac:dyDescent="0.2">
      <c r="F515" s="17"/>
      <c r="M515" s="5"/>
      <c r="N515" s="1"/>
      <c r="O515" s="1"/>
    </row>
    <row r="516" spans="6:15" s="16" customFormat="1" x14ac:dyDescent="0.2">
      <c r="F516" s="17"/>
      <c r="M516" s="5"/>
      <c r="N516" s="1"/>
      <c r="O516" s="1"/>
    </row>
    <row r="517" spans="6:15" s="16" customFormat="1" x14ac:dyDescent="0.2">
      <c r="F517" s="17"/>
      <c r="M517" s="5"/>
      <c r="N517" s="1"/>
      <c r="O517" s="1"/>
    </row>
    <row r="518" spans="6:15" s="16" customFormat="1" x14ac:dyDescent="0.2">
      <c r="F518" s="17"/>
      <c r="M518" s="5"/>
      <c r="N518" s="1"/>
      <c r="O518" s="1"/>
    </row>
    <row r="519" spans="6:15" s="16" customFormat="1" x14ac:dyDescent="0.2">
      <c r="F519" s="17"/>
      <c r="M519" s="5"/>
      <c r="N519" s="1"/>
      <c r="O519" s="1"/>
    </row>
    <row r="520" spans="6:15" s="16" customFormat="1" x14ac:dyDescent="0.2">
      <c r="F520" s="17"/>
      <c r="M520" s="5"/>
      <c r="N520" s="1"/>
      <c r="O520" s="1"/>
    </row>
    <row r="521" spans="6:15" s="16" customFormat="1" x14ac:dyDescent="0.2">
      <c r="F521" s="17"/>
      <c r="M521" s="5"/>
      <c r="N521" s="1"/>
      <c r="O521" s="1"/>
    </row>
    <row r="522" spans="6:15" s="16" customFormat="1" x14ac:dyDescent="0.2">
      <c r="F522" s="17"/>
      <c r="M522" s="5"/>
      <c r="N522" s="1"/>
      <c r="O522" s="1"/>
    </row>
    <row r="523" spans="6:15" s="16" customFormat="1" x14ac:dyDescent="0.2">
      <c r="F523" s="17"/>
      <c r="M523" s="5"/>
      <c r="N523" s="1"/>
      <c r="O523" s="1"/>
    </row>
    <row r="524" spans="6:15" s="16" customFormat="1" x14ac:dyDescent="0.2">
      <c r="F524" s="17"/>
      <c r="M524" s="5"/>
      <c r="N524" s="1"/>
      <c r="O524" s="1"/>
    </row>
    <row r="525" spans="6:15" s="16" customFormat="1" x14ac:dyDescent="0.2">
      <c r="F525" s="17"/>
      <c r="M525" s="5"/>
      <c r="N525" s="1"/>
      <c r="O525" s="1"/>
    </row>
    <row r="526" spans="6:15" s="16" customFormat="1" x14ac:dyDescent="0.2">
      <c r="F526" s="17"/>
      <c r="M526" s="5"/>
      <c r="N526" s="1"/>
      <c r="O526" s="1"/>
    </row>
    <row r="527" spans="6:15" s="16" customFormat="1" x14ac:dyDescent="0.2">
      <c r="F527" s="17"/>
      <c r="M527" s="5"/>
      <c r="N527" s="1"/>
      <c r="O527" s="1"/>
    </row>
    <row r="528" spans="6:15" s="16" customFormat="1" x14ac:dyDescent="0.2">
      <c r="F528" s="17"/>
      <c r="M528" s="5"/>
      <c r="N528" s="1"/>
      <c r="O528" s="1"/>
    </row>
    <row r="529" spans="6:15" s="16" customFormat="1" x14ac:dyDescent="0.2">
      <c r="F529" s="17"/>
      <c r="M529" s="5"/>
      <c r="N529" s="1"/>
      <c r="O529" s="1"/>
    </row>
    <row r="530" spans="6:15" s="16" customFormat="1" x14ac:dyDescent="0.2">
      <c r="F530" s="17"/>
      <c r="M530" s="5"/>
      <c r="N530" s="1"/>
      <c r="O530" s="1"/>
    </row>
    <row r="531" spans="6:15" s="16" customFormat="1" x14ac:dyDescent="0.2">
      <c r="F531" s="17"/>
      <c r="M531" s="5"/>
      <c r="N531" s="1"/>
      <c r="O531" s="1"/>
    </row>
    <row r="532" spans="6:15" s="16" customFormat="1" x14ac:dyDescent="0.2">
      <c r="F532" s="17"/>
      <c r="M532" s="5"/>
      <c r="N532" s="1"/>
      <c r="O532" s="1"/>
    </row>
    <row r="533" spans="6:15" s="16" customFormat="1" x14ac:dyDescent="0.2">
      <c r="F533" s="17"/>
      <c r="M533" s="5"/>
      <c r="N533" s="1"/>
      <c r="O533" s="1"/>
    </row>
    <row r="534" spans="6:15" s="16" customFormat="1" x14ac:dyDescent="0.2">
      <c r="F534" s="17"/>
      <c r="M534" s="5"/>
      <c r="N534" s="1"/>
      <c r="O534" s="1"/>
    </row>
    <row r="535" spans="6:15" s="16" customFormat="1" x14ac:dyDescent="0.2">
      <c r="F535" s="17"/>
      <c r="M535" s="5"/>
      <c r="N535" s="1"/>
      <c r="O535" s="1"/>
    </row>
    <row r="536" spans="6:15" s="16" customFormat="1" x14ac:dyDescent="0.2">
      <c r="F536" s="17"/>
      <c r="M536" s="5"/>
      <c r="N536" s="1"/>
      <c r="O536" s="1"/>
    </row>
    <row r="537" spans="6:15" s="16" customFormat="1" x14ac:dyDescent="0.2">
      <c r="F537" s="17"/>
      <c r="M537" s="5"/>
      <c r="N537" s="1"/>
      <c r="O537" s="1"/>
    </row>
    <row r="538" spans="6:15" s="16" customFormat="1" x14ac:dyDescent="0.2">
      <c r="F538" s="17"/>
      <c r="M538" s="5"/>
      <c r="N538" s="1"/>
      <c r="O538" s="1"/>
    </row>
    <row r="539" spans="6:15" s="16" customFormat="1" x14ac:dyDescent="0.2">
      <c r="F539" s="17"/>
      <c r="M539" s="5"/>
      <c r="N539" s="1"/>
      <c r="O539" s="1"/>
    </row>
    <row r="540" spans="6:15" s="16" customFormat="1" x14ac:dyDescent="0.2">
      <c r="F540" s="17"/>
      <c r="M540" s="5"/>
      <c r="N540" s="1"/>
      <c r="O540" s="1"/>
    </row>
    <row r="541" spans="6:15" s="16" customFormat="1" x14ac:dyDescent="0.2">
      <c r="F541" s="17"/>
      <c r="M541" s="5"/>
      <c r="N541" s="1"/>
      <c r="O541" s="1"/>
    </row>
    <row r="542" spans="6:15" s="16" customFormat="1" x14ac:dyDescent="0.2">
      <c r="F542" s="17"/>
      <c r="M542" s="5"/>
      <c r="N542" s="1"/>
      <c r="O542" s="1"/>
    </row>
    <row r="543" spans="6:15" s="16" customFormat="1" x14ac:dyDescent="0.2">
      <c r="F543" s="17"/>
      <c r="M543" s="5"/>
      <c r="N543" s="1"/>
      <c r="O543" s="1"/>
    </row>
    <row r="544" spans="6:15" s="16" customFormat="1" x14ac:dyDescent="0.2">
      <c r="F544" s="17"/>
      <c r="M544" s="5"/>
      <c r="N544" s="1"/>
      <c r="O544" s="1"/>
    </row>
    <row r="545" spans="6:15" s="16" customFormat="1" x14ac:dyDescent="0.2">
      <c r="F545" s="17"/>
      <c r="M545" s="5"/>
      <c r="N545" s="1"/>
      <c r="O545" s="1"/>
    </row>
    <row r="546" spans="6:15" s="16" customFormat="1" x14ac:dyDescent="0.2">
      <c r="F546" s="17"/>
      <c r="M546" s="5"/>
      <c r="N546" s="1"/>
      <c r="O546" s="1"/>
    </row>
    <row r="547" spans="6:15" s="16" customFormat="1" x14ac:dyDescent="0.2">
      <c r="F547" s="17"/>
      <c r="M547" s="5"/>
      <c r="N547" s="1"/>
      <c r="O547" s="1"/>
    </row>
    <row r="548" spans="6:15" s="16" customFormat="1" x14ac:dyDescent="0.2">
      <c r="F548" s="17"/>
      <c r="M548" s="5"/>
      <c r="N548" s="1"/>
      <c r="O548" s="1"/>
    </row>
    <row r="549" spans="6:15" s="16" customFormat="1" x14ac:dyDescent="0.2">
      <c r="F549" s="17"/>
      <c r="M549" s="5"/>
      <c r="N549" s="1"/>
      <c r="O549" s="1"/>
    </row>
    <row r="550" spans="6:15" s="16" customFormat="1" x14ac:dyDescent="0.2">
      <c r="F550" s="17"/>
      <c r="M550" s="5"/>
      <c r="N550" s="1"/>
      <c r="O550" s="1"/>
    </row>
    <row r="551" spans="6:15" s="16" customFormat="1" x14ac:dyDescent="0.2">
      <c r="F551" s="17"/>
      <c r="M551" s="5"/>
      <c r="N551" s="1"/>
      <c r="O551" s="1"/>
    </row>
    <row r="552" spans="6:15" s="16" customFormat="1" x14ac:dyDescent="0.2">
      <c r="F552" s="17"/>
      <c r="M552" s="5"/>
      <c r="N552" s="1"/>
      <c r="O552" s="1"/>
    </row>
    <row r="553" spans="6:15" s="16" customFormat="1" x14ac:dyDescent="0.2">
      <c r="F553" s="17"/>
      <c r="M553" s="5"/>
      <c r="N553" s="1"/>
      <c r="O553" s="1"/>
    </row>
    <row r="554" spans="6:15" s="16" customFormat="1" x14ac:dyDescent="0.2">
      <c r="F554" s="17"/>
      <c r="M554" s="5"/>
      <c r="N554" s="1"/>
      <c r="O554" s="1"/>
    </row>
    <row r="555" spans="6:15" s="16" customFormat="1" x14ac:dyDescent="0.2">
      <c r="F555" s="17"/>
      <c r="M555" s="5"/>
      <c r="N555" s="1"/>
      <c r="O555" s="1"/>
    </row>
    <row r="556" spans="6:15" s="16" customFormat="1" x14ac:dyDescent="0.2">
      <c r="F556" s="17"/>
      <c r="M556" s="5"/>
      <c r="N556" s="1"/>
      <c r="O556" s="1"/>
    </row>
    <row r="557" spans="6:15" s="16" customFormat="1" x14ac:dyDescent="0.2">
      <c r="F557" s="17"/>
      <c r="M557" s="5"/>
      <c r="N557" s="1"/>
      <c r="O557" s="1"/>
    </row>
    <row r="558" spans="6:15" s="16" customFormat="1" x14ac:dyDescent="0.2">
      <c r="F558" s="17"/>
      <c r="M558" s="5"/>
      <c r="N558" s="1"/>
      <c r="O558" s="1"/>
    </row>
    <row r="559" spans="6:15" s="16" customFormat="1" x14ac:dyDescent="0.2">
      <c r="F559" s="17"/>
      <c r="M559" s="5"/>
      <c r="N559" s="1"/>
      <c r="O559" s="1"/>
    </row>
    <row r="560" spans="6:15" s="16" customFormat="1" x14ac:dyDescent="0.2">
      <c r="F560" s="17"/>
      <c r="M560" s="5"/>
      <c r="N560" s="1"/>
      <c r="O560" s="1"/>
    </row>
    <row r="561" spans="6:15" s="16" customFormat="1" x14ac:dyDescent="0.2">
      <c r="F561" s="17"/>
      <c r="M561" s="5"/>
      <c r="N561" s="1"/>
      <c r="O561" s="1"/>
    </row>
    <row r="562" spans="6:15" s="16" customFormat="1" x14ac:dyDescent="0.2">
      <c r="F562" s="17"/>
      <c r="M562" s="5"/>
      <c r="N562" s="1"/>
      <c r="O562" s="1"/>
    </row>
    <row r="563" spans="6:15" s="16" customFormat="1" x14ac:dyDescent="0.2">
      <c r="F563" s="17"/>
      <c r="M563" s="5"/>
      <c r="N563" s="1"/>
      <c r="O563" s="1"/>
    </row>
    <row r="564" spans="6:15" s="16" customFormat="1" x14ac:dyDescent="0.2">
      <c r="F564" s="17"/>
      <c r="M564" s="5"/>
      <c r="N564" s="1"/>
      <c r="O564" s="1"/>
    </row>
    <row r="565" spans="6:15" s="16" customFormat="1" x14ac:dyDescent="0.2">
      <c r="F565" s="17"/>
      <c r="M565" s="5"/>
      <c r="N565" s="1"/>
      <c r="O565" s="1"/>
    </row>
    <row r="566" spans="6:15" s="16" customFormat="1" x14ac:dyDescent="0.2">
      <c r="F566" s="17"/>
      <c r="M566" s="5"/>
      <c r="N566" s="1"/>
      <c r="O566" s="1"/>
    </row>
    <row r="567" spans="6:15" s="16" customFormat="1" x14ac:dyDescent="0.2">
      <c r="F567" s="17"/>
      <c r="M567" s="5"/>
      <c r="N567" s="1"/>
      <c r="O567" s="1"/>
    </row>
    <row r="568" spans="6:15" s="16" customFormat="1" x14ac:dyDescent="0.2">
      <c r="F568" s="17"/>
      <c r="M568" s="5"/>
      <c r="N568" s="1"/>
      <c r="O568" s="1"/>
    </row>
    <row r="569" spans="6:15" s="16" customFormat="1" x14ac:dyDescent="0.2">
      <c r="F569" s="17"/>
      <c r="M569" s="5"/>
      <c r="N569" s="1"/>
      <c r="O569" s="1"/>
    </row>
    <row r="570" spans="6:15" s="16" customFormat="1" x14ac:dyDescent="0.2">
      <c r="F570" s="17"/>
      <c r="M570" s="5"/>
      <c r="N570" s="1"/>
      <c r="O570" s="1"/>
    </row>
    <row r="571" spans="6:15" s="16" customFormat="1" x14ac:dyDescent="0.2">
      <c r="F571" s="17"/>
      <c r="M571" s="5"/>
      <c r="N571" s="1"/>
      <c r="O571" s="1"/>
    </row>
    <row r="572" spans="6:15" s="16" customFormat="1" x14ac:dyDescent="0.2">
      <c r="F572" s="17"/>
      <c r="M572" s="5"/>
      <c r="N572" s="1"/>
      <c r="O572" s="1"/>
    </row>
    <row r="573" spans="6:15" s="16" customFormat="1" x14ac:dyDescent="0.2">
      <c r="F573" s="17"/>
      <c r="M573" s="5"/>
      <c r="N573" s="1"/>
      <c r="O573" s="1"/>
    </row>
    <row r="574" spans="6:15" s="16" customFormat="1" x14ac:dyDescent="0.2">
      <c r="F574" s="17"/>
      <c r="M574" s="5"/>
      <c r="N574" s="1"/>
      <c r="O574" s="1"/>
    </row>
    <row r="575" spans="6:15" s="16" customFormat="1" x14ac:dyDescent="0.2">
      <c r="F575" s="17"/>
      <c r="M575" s="5"/>
      <c r="N575" s="1"/>
      <c r="O575" s="1"/>
    </row>
    <row r="576" spans="6:15" s="16" customFormat="1" x14ac:dyDescent="0.2">
      <c r="F576" s="17"/>
      <c r="M576" s="5"/>
      <c r="N576" s="1"/>
      <c r="O576" s="1"/>
    </row>
    <row r="577" spans="6:15" s="16" customFormat="1" x14ac:dyDescent="0.2">
      <c r="F577" s="17"/>
      <c r="M577" s="5"/>
      <c r="N577" s="1"/>
      <c r="O577" s="1"/>
    </row>
    <row r="578" spans="6:15" s="16" customFormat="1" x14ac:dyDescent="0.2">
      <c r="F578" s="17"/>
      <c r="M578" s="5"/>
      <c r="N578" s="1"/>
      <c r="O578" s="1"/>
    </row>
    <row r="579" spans="6:15" s="16" customFormat="1" x14ac:dyDescent="0.2">
      <c r="F579" s="17"/>
      <c r="M579" s="5"/>
      <c r="N579" s="1"/>
      <c r="O579" s="1"/>
    </row>
    <row r="580" spans="6:15" s="16" customFormat="1" x14ac:dyDescent="0.2">
      <c r="F580" s="17"/>
      <c r="M580" s="5"/>
      <c r="N580" s="1"/>
      <c r="O580" s="1"/>
    </row>
    <row r="581" spans="6:15" s="16" customFormat="1" x14ac:dyDescent="0.2">
      <c r="F581" s="17"/>
      <c r="M581" s="5"/>
      <c r="N581" s="1"/>
      <c r="O581" s="1"/>
    </row>
    <row r="582" spans="6:15" s="16" customFormat="1" x14ac:dyDescent="0.2">
      <c r="F582" s="17"/>
      <c r="M582" s="5"/>
      <c r="N582" s="1"/>
      <c r="O582" s="1"/>
    </row>
    <row r="583" spans="6:15" s="16" customFormat="1" x14ac:dyDescent="0.2">
      <c r="F583" s="17"/>
      <c r="M583" s="5"/>
      <c r="N583" s="1"/>
      <c r="O583" s="1"/>
    </row>
    <row r="584" spans="6:15" s="16" customFormat="1" x14ac:dyDescent="0.2">
      <c r="F584" s="17"/>
      <c r="M584" s="5"/>
      <c r="N584" s="1"/>
      <c r="O584" s="1"/>
    </row>
    <row r="585" spans="6:15" s="16" customFormat="1" x14ac:dyDescent="0.2">
      <c r="F585" s="17"/>
      <c r="M585" s="5"/>
      <c r="N585" s="1"/>
      <c r="O585" s="1"/>
    </row>
    <row r="586" spans="6:15" s="16" customFormat="1" x14ac:dyDescent="0.2">
      <c r="F586" s="17"/>
      <c r="M586" s="5"/>
      <c r="N586" s="1"/>
      <c r="O586" s="1"/>
    </row>
    <row r="587" spans="6:15" s="16" customFormat="1" x14ac:dyDescent="0.2">
      <c r="F587" s="17"/>
      <c r="M587" s="5"/>
      <c r="N587" s="1"/>
      <c r="O587" s="1"/>
    </row>
    <row r="588" spans="6:15" s="16" customFormat="1" x14ac:dyDescent="0.2">
      <c r="F588" s="17"/>
      <c r="M588" s="5"/>
      <c r="N588" s="1"/>
      <c r="O588" s="1"/>
    </row>
    <row r="589" spans="6:15" s="16" customFormat="1" x14ac:dyDescent="0.2">
      <c r="F589" s="17"/>
      <c r="M589" s="5"/>
      <c r="N589" s="1"/>
      <c r="O589" s="1"/>
    </row>
    <row r="590" spans="6:15" s="16" customFormat="1" x14ac:dyDescent="0.2">
      <c r="F590" s="17"/>
      <c r="M590" s="5"/>
      <c r="N590" s="1"/>
      <c r="O590" s="1"/>
    </row>
    <row r="591" spans="6:15" s="16" customFormat="1" x14ac:dyDescent="0.2">
      <c r="F591" s="17"/>
      <c r="M591" s="5"/>
      <c r="N591" s="1"/>
      <c r="O591" s="1"/>
    </row>
    <row r="592" spans="6:15" s="16" customFormat="1" x14ac:dyDescent="0.2">
      <c r="F592" s="17"/>
      <c r="M592" s="5"/>
      <c r="N592" s="1"/>
      <c r="O592" s="1"/>
    </row>
    <row r="593" spans="6:15" s="16" customFormat="1" x14ac:dyDescent="0.2">
      <c r="F593" s="17"/>
      <c r="M593" s="5"/>
      <c r="N593" s="1"/>
      <c r="O593" s="1"/>
    </row>
    <row r="594" spans="6:15" s="16" customFormat="1" x14ac:dyDescent="0.2">
      <c r="F594" s="17"/>
      <c r="M594" s="5"/>
      <c r="N594" s="1"/>
      <c r="O594" s="1"/>
    </row>
    <row r="595" spans="6:15" s="16" customFormat="1" x14ac:dyDescent="0.2">
      <c r="F595" s="17"/>
      <c r="M595" s="5"/>
      <c r="N595" s="1"/>
      <c r="O595" s="1"/>
    </row>
    <row r="596" spans="6:15" s="16" customFormat="1" x14ac:dyDescent="0.2">
      <c r="F596" s="17"/>
      <c r="M596" s="5"/>
      <c r="N596" s="1"/>
      <c r="O596" s="1"/>
    </row>
    <row r="597" spans="6:15" s="16" customFormat="1" x14ac:dyDescent="0.2">
      <c r="F597" s="17"/>
      <c r="M597" s="5"/>
      <c r="N597" s="1"/>
      <c r="O597" s="1"/>
    </row>
    <row r="598" spans="6:15" s="16" customFormat="1" x14ac:dyDescent="0.2">
      <c r="F598" s="17"/>
      <c r="M598" s="5"/>
      <c r="N598" s="1"/>
      <c r="O598" s="1"/>
    </row>
    <row r="599" spans="6:15" s="16" customFormat="1" x14ac:dyDescent="0.2">
      <c r="F599" s="17"/>
      <c r="M599" s="5"/>
      <c r="N599" s="1"/>
      <c r="O599" s="1"/>
    </row>
    <row r="600" spans="6:15" s="16" customFormat="1" x14ac:dyDescent="0.2">
      <c r="F600" s="17"/>
      <c r="M600" s="5"/>
      <c r="N600" s="1"/>
      <c r="O600" s="1"/>
    </row>
    <row r="601" spans="6:15" s="16" customFormat="1" x14ac:dyDescent="0.2">
      <c r="F601" s="17"/>
      <c r="M601" s="5"/>
      <c r="N601" s="1"/>
      <c r="O601" s="1"/>
    </row>
    <row r="602" spans="6:15" s="16" customFormat="1" x14ac:dyDescent="0.2">
      <c r="F602" s="17"/>
      <c r="M602" s="5"/>
      <c r="N602" s="1"/>
      <c r="O602" s="1"/>
    </row>
    <row r="603" spans="6:15" s="16" customFormat="1" x14ac:dyDescent="0.2">
      <c r="F603" s="17"/>
      <c r="M603" s="5"/>
      <c r="N603" s="1"/>
      <c r="O603" s="1"/>
    </row>
    <row r="604" spans="6:15" s="16" customFormat="1" x14ac:dyDescent="0.2">
      <c r="F604" s="17"/>
      <c r="M604" s="5"/>
      <c r="N604" s="1"/>
      <c r="O604" s="1"/>
    </row>
    <row r="605" spans="6:15" s="16" customFormat="1" x14ac:dyDescent="0.2">
      <c r="F605" s="17"/>
      <c r="M605" s="5"/>
      <c r="N605" s="1"/>
      <c r="O605" s="1"/>
    </row>
    <row r="606" spans="6:15" s="16" customFormat="1" x14ac:dyDescent="0.2">
      <c r="F606" s="17"/>
      <c r="M606" s="5"/>
      <c r="N606" s="1"/>
      <c r="O606" s="1"/>
    </row>
    <row r="607" spans="6:15" s="16" customFormat="1" x14ac:dyDescent="0.2">
      <c r="F607" s="17"/>
      <c r="M607" s="5"/>
      <c r="N607" s="1"/>
      <c r="O607" s="1"/>
    </row>
    <row r="608" spans="6:15" s="16" customFormat="1" x14ac:dyDescent="0.2">
      <c r="F608" s="17"/>
      <c r="M608" s="5"/>
      <c r="N608" s="1"/>
      <c r="O608" s="1"/>
    </row>
    <row r="609" spans="6:15" s="16" customFormat="1" x14ac:dyDescent="0.2">
      <c r="F609" s="17"/>
      <c r="M609" s="5"/>
      <c r="N609" s="1"/>
      <c r="O609" s="1"/>
    </row>
    <row r="610" spans="6:15" s="16" customFormat="1" x14ac:dyDescent="0.2">
      <c r="F610" s="17"/>
      <c r="M610" s="5"/>
      <c r="N610" s="1"/>
      <c r="O610" s="1"/>
    </row>
    <row r="611" spans="6:15" s="16" customFormat="1" x14ac:dyDescent="0.2">
      <c r="F611" s="17"/>
      <c r="M611" s="5"/>
      <c r="N611" s="1"/>
      <c r="O611" s="1"/>
    </row>
    <row r="612" spans="6:15" s="16" customFormat="1" x14ac:dyDescent="0.2">
      <c r="F612" s="17"/>
      <c r="M612" s="5"/>
      <c r="N612" s="1"/>
      <c r="O612" s="1"/>
    </row>
    <row r="613" spans="6:15" s="16" customFormat="1" x14ac:dyDescent="0.2">
      <c r="F613" s="17"/>
      <c r="M613" s="5"/>
      <c r="N613" s="1"/>
      <c r="O613" s="1"/>
    </row>
    <row r="614" spans="6:15" s="16" customFormat="1" x14ac:dyDescent="0.2">
      <c r="F614" s="17"/>
      <c r="M614" s="5"/>
      <c r="N614" s="1"/>
      <c r="O614" s="1"/>
    </row>
    <row r="615" spans="6:15" s="16" customFormat="1" x14ac:dyDescent="0.2">
      <c r="F615" s="17"/>
      <c r="M615" s="5"/>
      <c r="N615" s="1"/>
      <c r="O615" s="1"/>
    </row>
    <row r="616" spans="6:15" s="16" customFormat="1" x14ac:dyDescent="0.2">
      <c r="F616" s="17"/>
      <c r="M616" s="5"/>
      <c r="N616" s="1"/>
      <c r="O616" s="1"/>
    </row>
    <row r="617" spans="6:15" s="16" customFormat="1" x14ac:dyDescent="0.2">
      <c r="F617" s="17"/>
      <c r="M617" s="5"/>
      <c r="N617" s="1"/>
      <c r="O617" s="1"/>
    </row>
    <row r="618" spans="6:15" s="16" customFormat="1" x14ac:dyDescent="0.2">
      <c r="F618" s="17"/>
      <c r="M618" s="5"/>
      <c r="N618" s="1"/>
      <c r="O618" s="1"/>
    </row>
    <row r="619" spans="6:15" s="16" customFormat="1" x14ac:dyDescent="0.2">
      <c r="F619" s="17"/>
      <c r="M619" s="5"/>
      <c r="N619" s="1"/>
      <c r="O619" s="1"/>
    </row>
    <row r="620" spans="6:15" s="16" customFormat="1" x14ac:dyDescent="0.2">
      <c r="F620" s="17"/>
      <c r="M620" s="5"/>
      <c r="N620" s="1"/>
      <c r="O620" s="1"/>
    </row>
    <row r="621" spans="6:15" s="16" customFormat="1" x14ac:dyDescent="0.2">
      <c r="F621" s="17"/>
      <c r="M621" s="5"/>
      <c r="N621" s="1"/>
      <c r="O621" s="1"/>
    </row>
    <row r="622" spans="6:15" s="16" customFormat="1" x14ac:dyDescent="0.2">
      <c r="F622" s="17"/>
      <c r="M622" s="5"/>
      <c r="N622" s="1"/>
      <c r="O622" s="1"/>
    </row>
    <row r="623" spans="6:15" s="16" customFormat="1" x14ac:dyDescent="0.2">
      <c r="F623" s="17"/>
      <c r="M623" s="5"/>
      <c r="N623" s="1"/>
      <c r="O623" s="1"/>
    </row>
    <row r="624" spans="6:15" s="16" customFormat="1" x14ac:dyDescent="0.2">
      <c r="F624" s="17"/>
      <c r="M624" s="5"/>
      <c r="N624" s="1"/>
      <c r="O624" s="1"/>
    </row>
    <row r="625" spans="6:15" s="16" customFormat="1" x14ac:dyDescent="0.2">
      <c r="F625" s="17"/>
      <c r="M625" s="5"/>
      <c r="N625" s="1"/>
      <c r="O625" s="1"/>
    </row>
    <row r="626" spans="6:15" s="16" customFormat="1" x14ac:dyDescent="0.2">
      <c r="F626" s="17"/>
      <c r="M626" s="5"/>
      <c r="N626" s="1"/>
      <c r="O626" s="1"/>
    </row>
    <row r="627" spans="6:15" s="16" customFormat="1" x14ac:dyDescent="0.2">
      <c r="F627" s="17"/>
      <c r="M627" s="5"/>
      <c r="N627" s="1"/>
      <c r="O627" s="1"/>
    </row>
    <row r="628" spans="6:15" s="16" customFormat="1" x14ac:dyDescent="0.2">
      <c r="F628" s="17"/>
      <c r="M628" s="5"/>
      <c r="N628" s="1"/>
      <c r="O628" s="1"/>
    </row>
    <row r="629" spans="6:15" s="16" customFormat="1" x14ac:dyDescent="0.2">
      <c r="F629" s="17"/>
      <c r="M629" s="5"/>
      <c r="N629" s="1"/>
      <c r="O629" s="1"/>
    </row>
    <row r="630" spans="6:15" s="16" customFormat="1" x14ac:dyDescent="0.2">
      <c r="F630" s="17"/>
      <c r="M630" s="5"/>
      <c r="N630" s="1"/>
      <c r="O630" s="1"/>
    </row>
    <row r="631" spans="6:15" s="16" customFormat="1" x14ac:dyDescent="0.2">
      <c r="F631" s="17"/>
      <c r="M631" s="5"/>
      <c r="N631" s="1"/>
      <c r="O631" s="1"/>
    </row>
    <row r="632" spans="6:15" s="16" customFormat="1" x14ac:dyDescent="0.2">
      <c r="F632" s="17"/>
      <c r="M632" s="5"/>
      <c r="N632" s="1"/>
      <c r="O632" s="1"/>
    </row>
    <row r="633" spans="6:15" s="16" customFormat="1" x14ac:dyDescent="0.2">
      <c r="F633" s="17"/>
      <c r="M633" s="5"/>
      <c r="N633" s="1"/>
      <c r="O633" s="1"/>
    </row>
    <row r="634" spans="6:15" s="16" customFormat="1" x14ac:dyDescent="0.2">
      <c r="F634" s="17"/>
      <c r="M634" s="5"/>
      <c r="N634" s="1"/>
      <c r="O634" s="1"/>
    </row>
    <row r="635" spans="6:15" s="16" customFormat="1" x14ac:dyDescent="0.2">
      <c r="F635" s="17"/>
      <c r="M635" s="5"/>
      <c r="N635" s="1"/>
      <c r="O635" s="1"/>
    </row>
    <row r="636" spans="6:15" s="16" customFormat="1" x14ac:dyDescent="0.2">
      <c r="F636" s="17"/>
      <c r="M636" s="5"/>
      <c r="N636" s="1"/>
      <c r="O636" s="1"/>
    </row>
    <row r="637" spans="6:15" s="16" customFormat="1" x14ac:dyDescent="0.2">
      <c r="F637" s="17"/>
      <c r="M637" s="5"/>
      <c r="N637" s="1"/>
      <c r="O637" s="1"/>
    </row>
    <row r="638" spans="6:15" s="16" customFormat="1" x14ac:dyDescent="0.2">
      <c r="F638" s="17"/>
      <c r="M638" s="5"/>
      <c r="N638" s="1"/>
      <c r="O638" s="1"/>
    </row>
    <row r="639" spans="6:15" s="16" customFormat="1" x14ac:dyDescent="0.2">
      <c r="F639" s="17"/>
      <c r="M639" s="5"/>
      <c r="N639" s="1"/>
      <c r="O639" s="1"/>
    </row>
    <row r="640" spans="6:15" s="16" customFormat="1" x14ac:dyDescent="0.2">
      <c r="F640" s="17"/>
      <c r="M640" s="5"/>
      <c r="N640" s="1"/>
      <c r="O640" s="1"/>
    </row>
    <row r="641" spans="6:15" s="16" customFormat="1" x14ac:dyDescent="0.2">
      <c r="F641" s="17"/>
      <c r="M641" s="5"/>
      <c r="N641" s="1"/>
      <c r="O641" s="1"/>
    </row>
    <row r="642" spans="6:15" s="16" customFormat="1" x14ac:dyDescent="0.2">
      <c r="F642" s="17"/>
      <c r="M642" s="5"/>
      <c r="N642" s="1"/>
      <c r="O642" s="1"/>
    </row>
    <row r="643" spans="6:15" s="16" customFormat="1" x14ac:dyDescent="0.2">
      <c r="F643" s="17"/>
      <c r="M643" s="5"/>
      <c r="N643" s="1"/>
      <c r="O643" s="1"/>
    </row>
    <row r="644" spans="6:15" s="16" customFormat="1" x14ac:dyDescent="0.2">
      <c r="F644" s="17"/>
      <c r="M644" s="5"/>
      <c r="N644" s="1"/>
      <c r="O644" s="1"/>
    </row>
    <row r="645" spans="6:15" s="16" customFormat="1" x14ac:dyDescent="0.2">
      <c r="F645" s="17"/>
      <c r="M645" s="5"/>
      <c r="N645" s="1"/>
      <c r="O645" s="1"/>
    </row>
    <row r="646" spans="6:15" s="16" customFormat="1" x14ac:dyDescent="0.2">
      <c r="F646" s="17"/>
      <c r="M646" s="5"/>
      <c r="N646" s="1"/>
      <c r="O646" s="1"/>
    </row>
    <row r="647" spans="6:15" s="16" customFormat="1" x14ac:dyDescent="0.2">
      <c r="F647" s="17"/>
      <c r="M647" s="5"/>
      <c r="N647" s="1"/>
      <c r="O647" s="1"/>
    </row>
    <row r="648" spans="6:15" s="16" customFormat="1" x14ac:dyDescent="0.2">
      <c r="F648" s="17"/>
      <c r="M648" s="5"/>
      <c r="N648" s="1"/>
      <c r="O648" s="1"/>
    </row>
    <row r="649" spans="6:15" s="16" customFormat="1" x14ac:dyDescent="0.2">
      <c r="F649" s="17"/>
      <c r="M649" s="5"/>
      <c r="N649" s="1"/>
      <c r="O649" s="1"/>
    </row>
    <row r="650" spans="6:15" s="16" customFormat="1" x14ac:dyDescent="0.2">
      <c r="F650" s="17"/>
      <c r="M650" s="5"/>
      <c r="N650" s="1"/>
      <c r="O650" s="1"/>
    </row>
    <row r="651" spans="6:15" s="16" customFormat="1" x14ac:dyDescent="0.2">
      <c r="F651" s="17"/>
      <c r="M651" s="5"/>
      <c r="N651" s="1"/>
      <c r="O651" s="1"/>
    </row>
    <row r="652" spans="6:15" s="16" customFormat="1" x14ac:dyDescent="0.2">
      <c r="F652" s="17"/>
      <c r="M652" s="5"/>
      <c r="N652" s="1"/>
      <c r="O652" s="1"/>
    </row>
    <row r="653" spans="6:15" s="16" customFormat="1" x14ac:dyDescent="0.2">
      <c r="F653" s="17"/>
      <c r="M653" s="5"/>
      <c r="N653" s="1"/>
      <c r="O653" s="1"/>
    </row>
    <row r="654" spans="6:15" s="16" customFormat="1" x14ac:dyDescent="0.2">
      <c r="F654" s="17"/>
      <c r="M654" s="5"/>
      <c r="N654" s="1"/>
      <c r="O654" s="1"/>
    </row>
    <row r="655" spans="6:15" s="16" customFormat="1" x14ac:dyDescent="0.2">
      <c r="F655" s="17"/>
      <c r="M655" s="5"/>
      <c r="N655" s="1"/>
      <c r="O655" s="1"/>
    </row>
    <row r="656" spans="6:15" s="16" customFormat="1" x14ac:dyDescent="0.2">
      <c r="F656" s="17"/>
      <c r="M656" s="5"/>
      <c r="N656" s="1"/>
      <c r="O656" s="1"/>
    </row>
    <row r="657" spans="6:15" s="16" customFormat="1" x14ac:dyDescent="0.2">
      <c r="F657" s="17"/>
      <c r="M657" s="5"/>
      <c r="N657" s="1"/>
      <c r="O657" s="1"/>
    </row>
    <row r="658" spans="6:15" s="16" customFormat="1" x14ac:dyDescent="0.2">
      <c r="F658" s="17"/>
      <c r="M658" s="5"/>
      <c r="N658" s="1"/>
      <c r="O658" s="1"/>
    </row>
    <row r="659" spans="6:15" s="16" customFormat="1" x14ac:dyDescent="0.2">
      <c r="F659" s="17"/>
      <c r="M659" s="5"/>
      <c r="N659" s="1"/>
      <c r="O659" s="1"/>
    </row>
    <row r="660" spans="6:15" s="16" customFormat="1" x14ac:dyDescent="0.2">
      <c r="F660" s="17"/>
      <c r="M660" s="5"/>
      <c r="N660" s="1"/>
      <c r="O660" s="1"/>
    </row>
    <row r="661" spans="6:15" s="16" customFormat="1" x14ac:dyDescent="0.2">
      <c r="F661" s="17"/>
      <c r="M661" s="5"/>
      <c r="N661" s="1"/>
      <c r="O661" s="1"/>
    </row>
    <row r="662" spans="6:15" s="16" customFormat="1" x14ac:dyDescent="0.2">
      <c r="F662" s="17"/>
      <c r="M662" s="5"/>
      <c r="N662" s="1"/>
      <c r="O662" s="1"/>
    </row>
    <row r="663" spans="6:15" s="16" customFormat="1" x14ac:dyDescent="0.2">
      <c r="F663" s="17"/>
      <c r="M663" s="5"/>
      <c r="N663" s="1"/>
      <c r="O663" s="1"/>
    </row>
    <row r="664" spans="6:15" s="16" customFormat="1" x14ac:dyDescent="0.2">
      <c r="F664" s="17"/>
      <c r="M664" s="5"/>
      <c r="N664" s="1"/>
      <c r="O664" s="1"/>
    </row>
    <row r="665" spans="6:15" s="16" customFormat="1" x14ac:dyDescent="0.2">
      <c r="F665" s="17"/>
      <c r="M665" s="5"/>
      <c r="N665" s="1"/>
      <c r="O665" s="1"/>
    </row>
    <row r="666" spans="6:15" s="16" customFormat="1" x14ac:dyDescent="0.2">
      <c r="F666" s="17"/>
      <c r="M666" s="5"/>
      <c r="N666" s="1"/>
      <c r="O666" s="1"/>
    </row>
    <row r="667" spans="6:15" s="16" customFormat="1" x14ac:dyDescent="0.2">
      <c r="F667" s="17"/>
      <c r="M667" s="5"/>
      <c r="N667" s="1"/>
      <c r="O667" s="1"/>
    </row>
    <row r="668" spans="6:15" s="16" customFormat="1" x14ac:dyDescent="0.2">
      <c r="F668" s="17"/>
      <c r="M668" s="5"/>
      <c r="N668" s="1"/>
      <c r="O668" s="1"/>
    </row>
    <row r="669" spans="6:15" s="16" customFormat="1" x14ac:dyDescent="0.2">
      <c r="F669" s="17"/>
      <c r="M669" s="5"/>
      <c r="N669" s="1"/>
      <c r="O669" s="1"/>
    </row>
    <row r="670" spans="6:15" s="16" customFormat="1" x14ac:dyDescent="0.2">
      <c r="F670" s="17"/>
      <c r="M670" s="5"/>
      <c r="N670" s="1"/>
      <c r="O670" s="1"/>
    </row>
    <row r="671" spans="6:15" s="16" customFormat="1" x14ac:dyDescent="0.2">
      <c r="F671" s="17"/>
      <c r="M671" s="5"/>
      <c r="N671" s="1"/>
      <c r="O671" s="1"/>
    </row>
    <row r="672" spans="6:15" s="16" customFormat="1" x14ac:dyDescent="0.2">
      <c r="F672" s="17"/>
      <c r="M672" s="5"/>
      <c r="N672" s="1"/>
      <c r="O672" s="1"/>
    </row>
    <row r="673" spans="6:15" s="16" customFormat="1" x14ac:dyDescent="0.2">
      <c r="F673" s="17"/>
      <c r="M673" s="5"/>
      <c r="N673" s="1"/>
      <c r="O673" s="1"/>
    </row>
    <row r="674" spans="6:15" s="16" customFormat="1" x14ac:dyDescent="0.2">
      <c r="F674" s="17"/>
      <c r="M674" s="5"/>
      <c r="N674" s="1"/>
      <c r="O674" s="1"/>
    </row>
    <row r="675" spans="6:15" s="16" customFormat="1" x14ac:dyDescent="0.2">
      <c r="F675" s="17"/>
      <c r="M675" s="5"/>
      <c r="N675" s="1"/>
      <c r="O675" s="1"/>
    </row>
    <row r="676" spans="6:15" s="16" customFormat="1" x14ac:dyDescent="0.2">
      <c r="F676" s="17"/>
      <c r="M676" s="5"/>
      <c r="N676" s="1"/>
      <c r="O676" s="1"/>
    </row>
    <row r="677" spans="6:15" s="16" customFormat="1" x14ac:dyDescent="0.2">
      <c r="F677" s="17"/>
      <c r="M677" s="5"/>
      <c r="N677" s="1"/>
      <c r="O677" s="1"/>
    </row>
    <row r="678" spans="6:15" s="16" customFormat="1" x14ac:dyDescent="0.2">
      <c r="F678" s="17"/>
      <c r="M678" s="5"/>
      <c r="N678" s="1"/>
      <c r="O678" s="1"/>
    </row>
    <row r="679" spans="6:15" s="16" customFormat="1" x14ac:dyDescent="0.2">
      <c r="F679" s="17"/>
      <c r="M679" s="5"/>
      <c r="N679" s="1"/>
      <c r="O679" s="1"/>
    </row>
    <row r="680" spans="6:15" s="16" customFormat="1" x14ac:dyDescent="0.2">
      <c r="F680" s="17"/>
      <c r="M680" s="5"/>
      <c r="N680" s="1"/>
      <c r="O680" s="1"/>
    </row>
    <row r="681" spans="6:15" s="16" customFormat="1" x14ac:dyDescent="0.2">
      <c r="F681" s="17"/>
      <c r="M681" s="5"/>
      <c r="N681" s="1"/>
      <c r="O681" s="1"/>
    </row>
    <row r="682" spans="6:15" s="16" customFormat="1" x14ac:dyDescent="0.2">
      <c r="F682" s="17"/>
      <c r="M682" s="5"/>
      <c r="N682" s="1"/>
      <c r="O682" s="1"/>
    </row>
    <row r="683" spans="6:15" s="16" customFormat="1" x14ac:dyDescent="0.2">
      <c r="F683" s="17"/>
      <c r="M683" s="5"/>
      <c r="N683" s="1"/>
      <c r="O683" s="1"/>
    </row>
    <row r="684" spans="6:15" s="16" customFormat="1" x14ac:dyDescent="0.2">
      <c r="F684" s="17"/>
      <c r="M684" s="5"/>
      <c r="N684" s="1"/>
      <c r="O684" s="1"/>
    </row>
    <row r="685" spans="6:15" s="16" customFormat="1" x14ac:dyDescent="0.2">
      <c r="F685" s="17"/>
      <c r="M685" s="5"/>
      <c r="N685" s="1"/>
      <c r="O685" s="1"/>
    </row>
    <row r="686" spans="6:15" s="16" customFormat="1" x14ac:dyDescent="0.2">
      <c r="F686" s="17"/>
      <c r="M686" s="5"/>
      <c r="N686" s="1"/>
      <c r="O686" s="1"/>
    </row>
    <row r="687" spans="6:15" s="16" customFormat="1" x14ac:dyDescent="0.2">
      <c r="F687" s="17"/>
      <c r="M687" s="5"/>
      <c r="N687" s="1"/>
      <c r="O687" s="1"/>
    </row>
    <row r="688" spans="6:15" s="16" customFormat="1" x14ac:dyDescent="0.2">
      <c r="F688" s="17"/>
      <c r="M688" s="5"/>
      <c r="N688" s="1"/>
      <c r="O688" s="1"/>
    </row>
    <row r="689" spans="6:15" s="16" customFormat="1" x14ac:dyDescent="0.2">
      <c r="F689" s="17"/>
      <c r="M689" s="5"/>
      <c r="N689" s="1"/>
      <c r="O689" s="1"/>
    </row>
    <row r="690" spans="6:15" s="16" customFormat="1" x14ac:dyDescent="0.2">
      <c r="F690" s="17"/>
      <c r="M690" s="5"/>
      <c r="N690" s="1"/>
      <c r="O690" s="1"/>
    </row>
    <row r="691" spans="6:15" s="16" customFormat="1" x14ac:dyDescent="0.2">
      <c r="F691" s="17"/>
      <c r="M691" s="5"/>
      <c r="N691" s="1"/>
      <c r="O691" s="1"/>
    </row>
    <row r="692" spans="6:15" s="16" customFormat="1" x14ac:dyDescent="0.2">
      <c r="F692" s="17"/>
      <c r="M692" s="5"/>
      <c r="N692" s="1"/>
      <c r="O692" s="1"/>
    </row>
    <row r="693" spans="6:15" s="16" customFormat="1" x14ac:dyDescent="0.2">
      <c r="F693" s="17"/>
      <c r="M693" s="5"/>
      <c r="N693" s="1"/>
      <c r="O693" s="1"/>
    </row>
    <row r="694" spans="6:15" s="16" customFormat="1" x14ac:dyDescent="0.2">
      <c r="F694" s="17"/>
      <c r="M694" s="5"/>
      <c r="N694" s="1"/>
      <c r="O694" s="1"/>
    </row>
    <row r="695" spans="6:15" s="16" customFormat="1" x14ac:dyDescent="0.2">
      <c r="F695" s="17"/>
      <c r="M695" s="5"/>
      <c r="N695" s="1"/>
      <c r="O695" s="1"/>
    </row>
    <row r="696" spans="6:15" s="16" customFormat="1" x14ac:dyDescent="0.2">
      <c r="F696" s="17"/>
      <c r="M696" s="5"/>
      <c r="N696" s="1"/>
      <c r="O696" s="1"/>
    </row>
    <row r="697" spans="6:15" s="16" customFormat="1" x14ac:dyDescent="0.2">
      <c r="F697" s="17"/>
      <c r="M697" s="5"/>
      <c r="N697" s="1"/>
      <c r="O697" s="1"/>
    </row>
    <row r="698" spans="6:15" s="16" customFormat="1" x14ac:dyDescent="0.2">
      <c r="F698" s="17"/>
      <c r="M698" s="5"/>
      <c r="N698" s="1"/>
      <c r="O698" s="1"/>
    </row>
    <row r="699" spans="6:15" s="16" customFormat="1" x14ac:dyDescent="0.2">
      <c r="F699" s="17"/>
      <c r="M699" s="5"/>
      <c r="N699" s="1"/>
      <c r="O699" s="1"/>
    </row>
    <row r="700" spans="6:15" s="16" customFormat="1" x14ac:dyDescent="0.2">
      <c r="F700" s="17"/>
      <c r="M700" s="5"/>
      <c r="N700" s="1"/>
      <c r="O700" s="1"/>
    </row>
    <row r="701" spans="6:15" s="16" customFormat="1" x14ac:dyDescent="0.2">
      <c r="F701" s="17"/>
      <c r="M701" s="5"/>
      <c r="N701" s="1"/>
      <c r="O701" s="1"/>
    </row>
    <row r="702" spans="6:15" s="16" customFormat="1" x14ac:dyDescent="0.2">
      <c r="F702" s="17"/>
      <c r="M702" s="5"/>
      <c r="N702" s="1"/>
      <c r="O702" s="1"/>
    </row>
    <row r="703" spans="6:15" s="16" customFormat="1" x14ac:dyDescent="0.2">
      <c r="F703" s="17"/>
      <c r="M703" s="5"/>
      <c r="N703" s="1"/>
      <c r="O703" s="1"/>
    </row>
    <row r="704" spans="6:15" s="16" customFormat="1" x14ac:dyDescent="0.2">
      <c r="F704" s="17"/>
      <c r="M704" s="5"/>
      <c r="N704" s="1"/>
      <c r="O704" s="1"/>
    </row>
    <row r="705" spans="6:15" s="16" customFormat="1" x14ac:dyDescent="0.2">
      <c r="F705" s="17"/>
      <c r="M705" s="5"/>
      <c r="N705" s="1"/>
      <c r="O705" s="1"/>
    </row>
    <row r="706" spans="6:15" s="16" customFormat="1" x14ac:dyDescent="0.2">
      <c r="F706" s="17"/>
      <c r="M706" s="5"/>
      <c r="N706" s="1"/>
      <c r="O706" s="1"/>
    </row>
    <row r="707" spans="6:15" s="16" customFormat="1" x14ac:dyDescent="0.2">
      <c r="F707" s="17"/>
      <c r="M707" s="5"/>
      <c r="N707" s="1"/>
      <c r="O707" s="1"/>
    </row>
    <row r="708" spans="6:15" s="16" customFormat="1" x14ac:dyDescent="0.2">
      <c r="F708" s="17"/>
      <c r="M708" s="5"/>
      <c r="N708" s="1"/>
      <c r="O708" s="1"/>
    </row>
    <row r="709" spans="6:15" s="16" customFormat="1" x14ac:dyDescent="0.2">
      <c r="F709" s="17"/>
      <c r="M709" s="5"/>
      <c r="N709" s="1"/>
      <c r="O709" s="1"/>
    </row>
    <row r="710" spans="6:15" s="16" customFormat="1" x14ac:dyDescent="0.2">
      <c r="F710" s="17"/>
      <c r="M710" s="5"/>
      <c r="N710" s="1"/>
      <c r="O710" s="1"/>
    </row>
    <row r="711" spans="6:15" s="16" customFormat="1" x14ac:dyDescent="0.2">
      <c r="F711" s="17"/>
      <c r="M711" s="5"/>
      <c r="N711" s="1"/>
      <c r="O711" s="1"/>
    </row>
    <row r="712" spans="6:15" s="16" customFormat="1" x14ac:dyDescent="0.2">
      <c r="F712" s="17"/>
      <c r="M712" s="5"/>
      <c r="N712" s="1"/>
      <c r="O712" s="1"/>
    </row>
    <row r="713" spans="6:15" s="16" customFormat="1" x14ac:dyDescent="0.2">
      <c r="F713" s="17"/>
      <c r="M713" s="5"/>
      <c r="N713" s="1"/>
      <c r="O713" s="1"/>
    </row>
    <row r="714" spans="6:15" s="16" customFormat="1" x14ac:dyDescent="0.2">
      <c r="F714" s="17"/>
      <c r="M714" s="5"/>
      <c r="N714" s="1"/>
      <c r="O714" s="1"/>
    </row>
    <row r="715" spans="6:15" s="16" customFormat="1" x14ac:dyDescent="0.2">
      <c r="F715" s="17"/>
      <c r="M715" s="5"/>
      <c r="N715" s="1"/>
      <c r="O715" s="1"/>
    </row>
    <row r="716" spans="6:15" s="16" customFormat="1" x14ac:dyDescent="0.2">
      <c r="F716" s="17"/>
      <c r="M716" s="5"/>
      <c r="N716" s="1"/>
      <c r="O716" s="1"/>
    </row>
    <row r="717" spans="6:15" s="16" customFormat="1" x14ac:dyDescent="0.2">
      <c r="F717" s="17"/>
      <c r="M717" s="5"/>
      <c r="N717" s="1"/>
      <c r="O717" s="1"/>
    </row>
    <row r="718" spans="6:15" s="16" customFormat="1" x14ac:dyDescent="0.2">
      <c r="F718" s="17"/>
      <c r="M718" s="5"/>
      <c r="N718" s="1"/>
      <c r="O718" s="1"/>
    </row>
    <row r="719" spans="6:15" s="16" customFormat="1" x14ac:dyDescent="0.2">
      <c r="F719" s="17"/>
      <c r="M719" s="5"/>
      <c r="N719" s="1"/>
      <c r="O719" s="1"/>
    </row>
    <row r="720" spans="6:15" s="16" customFormat="1" x14ac:dyDescent="0.2">
      <c r="F720" s="17"/>
      <c r="M720" s="5"/>
      <c r="N720" s="1"/>
      <c r="O720" s="1"/>
    </row>
    <row r="721" spans="6:15" s="16" customFormat="1" x14ac:dyDescent="0.2">
      <c r="F721" s="17"/>
      <c r="M721" s="5"/>
      <c r="N721" s="1"/>
      <c r="O721" s="1"/>
    </row>
    <row r="722" spans="6:15" s="16" customFormat="1" x14ac:dyDescent="0.2">
      <c r="F722" s="17"/>
      <c r="M722" s="5"/>
      <c r="N722" s="1"/>
      <c r="O722" s="1"/>
    </row>
    <row r="723" spans="6:15" s="16" customFormat="1" x14ac:dyDescent="0.2">
      <c r="F723" s="17"/>
      <c r="M723" s="5"/>
      <c r="N723" s="1"/>
      <c r="O723" s="1"/>
    </row>
    <row r="724" spans="6:15" s="16" customFormat="1" x14ac:dyDescent="0.2">
      <c r="F724" s="17"/>
      <c r="M724" s="5"/>
      <c r="N724" s="1"/>
      <c r="O724" s="1"/>
    </row>
    <row r="725" spans="6:15" s="16" customFormat="1" x14ac:dyDescent="0.2">
      <c r="F725" s="17"/>
      <c r="M725" s="5"/>
      <c r="N725" s="1"/>
      <c r="O725" s="1"/>
    </row>
    <row r="726" spans="6:15" s="16" customFormat="1" x14ac:dyDescent="0.2">
      <c r="F726" s="17"/>
      <c r="M726" s="5"/>
      <c r="N726" s="1"/>
      <c r="O726" s="1"/>
    </row>
    <row r="727" spans="6:15" s="16" customFormat="1" x14ac:dyDescent="0.2">
      <c r="F727" s="17"/>
      <c r="M727" s="5"/>
      <c r="N727" s="1"/>
      <c r="O727" s="1"/>
    </row>
    <row r="728" spans="6:15" s="16" customFormat="1" x14ac:dyDescent="0.2">
      <c r="F728" s="17"/>
      <c r="M728" s="5"/>
      <c r="N728" s="1"/>
      <c r="O728" s="1"/>
    </row>
    <row r="729" spans="6:15" s="16" customFormat="1" x14ac:dyDescent="0.2">
      <c r="F729" s="17"/>
      <c r="M729" s="5"/>
      <c r="N729" s="1"/>
      <c r="O729" s="1"/>
    </row>
    <row r="730" spans="6:15" s="16" customFormat="1" x14ac:dyDescent="0.2">
      <c r="F730" s="17"/>
      <c r="M730" s="5"/>
      <c r="N730" s="1"/>
      <c r="O730" s="1"/>
    </row>
    <row r="731" spans="6:15" s="16" customFormat="1" x14ac:dyDescent="0.2">
      <c r="F731" s="17"/>
      <c r="M731" s="5"/>
      <c r="N731" s="1"/>
      <c r="O731" s="1"/>
    </row>
    <row r="732" spans="6:15" s="16" customFormat="1" x14ac:dyDescent="0.2">
      <c r="F732" s="17"/>
      <c r="M732" s="5"/>
      <c r="N732" s="1"/>
      <c r="O732" s="1"/>
    </row>
    <row r="733" spans="6:15" s="16" customFormat="1" x14ac:dyDescent="0.2">
      <c r="F733" s="17"/>
      <c r="M733" s="5"/>
      <c r="N733" s="1"/>
      <c r="O733" s="1"/>
    </row>
    <row r="734" spans="6:15" s="16" customFormat="1" x14ac:dyDescent="0.2">
      <c r="F734" s="17"/>
      <c r="M734" s="5"/>
      <c r="N734" s="1"/>
      <c r="O734" s="1"/>
    </row>
    <row r="735" spans="6:15" s="16" customFormat="1" x14ac:dyDescent="0.2">
      <c r="F735" s="17"/>
      <c r="M735" s="5"/>
      <c r="N735" s="1"/>
      <c r="O735" s="1"/>
    </row>
    <row r="736" spans="6:15" s="16" customFormat="1" x14ac:dyDescent="0.2">
      <c r="F736" s="17"/>
      <c r="M736" s="5"/>
      <c r="N736" s="1"/>
      <c r="O736" s="1"/>
    </row>
    <row r="737" spans="6:15" s="16" customFormat="1" x14ac:dyDescent="0.2">
      <c r="F737" s="17"/>
      <c r="M737" s="5"/>
      <c r="N737" s="1"/>
      <c r="O737" s="1"/>
    </row>
    <row r="738" spans="6:15" s="16" customFormat="1" x14ac:dyDescent="0.2">
      <c r="F738" s="17"/>
      <c r="M738" s="5"/>
      <c r="N738" s="1"/>
      <c r="O738" s="1"/>
    </row>
    <row r="739" spans="6:15" s="16" customFormat="1" x14ac:dyDescent="0.2">
      <c r="F739" s="17"/>
      <c r="M739" s="5"/>
      <c r="N739" s="1"/>
      <c r="O739" s="1"/>
    </row>
    <row r="740" spans="6:15" s="16" customFormat="1" x14ac:dyDescent="0.2">
      <c r="F740" s="17"/>
      <c r="M740" s="5"/>
      <c r="N740" s="1"/>
      <c r="O740" s="1"/>
    </row>
    <row r="741" spans="6:15" s="16" customFormat="1" x14ac:dyDescent="0.2">
      <c r="F741" s="17"/>
      <c r="M741" s="5"/>
      <c r="N741" s="1"/>
      <c r="O741" s="1"/>
    </row>
    <row r="742" spans="6:15" s="16" customFormat="1" x14ac:dyDescent="0.2">
      <c r="F742" s="17"/>
      <c r="M742" s="5"/>
      <c r="N742" s="1"/>
      <c r="O742" s="1"/>
    </row>
    <row r="743" spans="6:15" s="16" customFormat="1" x14ac:dyDescent="0.2">
      <c r="F743" s="17"/>
      <c r="M743" s="5"/>
      <c r="N743" s="1"/>
      <c r="O743" s="1"/>
    </row>
    <row r="744" spans="6:15" s="16" customFormat="1" x14ac:dyDescent="0.2">
      <c r="F744" s="17"/>
      <c r="M744" s="5"/>
      <c r="N744" s="1"/>
      <c r="O744" s="1"/>
    </row>
    <row r="745" spans="6:15" s="16" customFormat="1" x14ac:dyDescent="0.2">
      <c r="F745" s="17"/>
      <c r="M745" s="5"/>
      <c r="N745" s="1"/>
      <c r="O745" s="1"/>
    </row>
    <row r="746" spans="6:15" s="16" customFormat="1" x14ac:dyDescent="0.2">
      <c r="F746" s="17"/>
      <c r="M746" s="5"/>
      <c r="N746" s="1"/>
      <c r="O746" s="1"/>
    </row>
    <row r="747" spans="6:15" s="16" customFormat="1" x14ac:dyDescent="0.2">
      <c r="F747" s="17"/>
      <c r="M747" s="5"/>
      <c r="N747" s="1"/>
      <c r="O747" s="1"/>
    </row>
    <row r="748" spans="6:15" s="16" customFormat="1" x14ac:dyDescent="0.2">
      <c r="F748" s="17"/>
      <c r="M748" s="5"/>
      <c r="N748" s="1"/>
      <c r="O748" s="1"/>
    </row>
    <row r="749" spans="6:15" s="16" customFormat="1" x14ac:dyDescent="0.2">
      <c r="F749" s="17"/>
      <c r="M749" s="5"/>
      <c r="N749" s="1"/>
      <c r="O749" s="1"/>
    </row>
    <row r="750" spans="6:15" s="16" customFormat="1" x14ac:dyDescent="0.2">
      <c r="F750" s="17"/>
      <c r="M750" s="5"/>
      <c r="N750" s="1"/>
      <c r="O750" s="1"/>
    </row>
    <row r="751" spans="6:15" s="16" customFormat="1" x14ac:dyDescent="0.2">
      <c r="F751" s="17"/>
      <c r="M751" s="5"/>
      <c r="N751" s="1"/>
      <c r="O751" s="1"/>
    </row>
    <row r="752" spans="6:15" s="16" customFormat="1" x14ac:dyDescent="0.2">
      <c r="F752" s="17"/>
      <c r="M752" s="5"/>
      <c r="N752" s="1"/>
      <c r="O752" s="1"/>
    </row>
    <row r="753" spans="6:15" s="16" customFormat="1" x14ac:dyDescent="0.2">
      <c r="F753" s="17"/>
      <c r="M753" s="5"/>
      <c r="N753" s="1"/>
      <c r="O753" s="1"/>
    </row>
    <row r="754" spans="6:15" s="16" customFormat="1" x14ac:dyDescent="0.2">
      <c r="F754" s="17"/>
      <c r="M754" s="5"/>
      <c r="N754" s="1"/>
      <c r="O754" s="1"/>
    </row>
    <row r="755" spans="6:15" s="16" customFormat="1" x14ac:dyDescent="0.2">
      <c r="F755" s="17"/>
      <c r="M755" s="5"/>
      <c r="N755" s="1"/>
      <c r="O755" s="1"/>
    </row>
    <row r="756" spans="6:15" s="16" customFormat="1" x14ac:dyDescent="0.2">
      <c r="F756" s="17"/>
      <c r="M756" s="5"/>
      <c r="N756" s="1"/>
      <c r="O756" s="1"/>
    </row>
    <row r="757" spans="6:15" s="16" customFormat="1" x14ac:dyDescent="0.2">
      <c r="F757" s="17"/>
      <c r="M757" s="5"/>
      <c r="N757" s="1"/>
      <c r="O757" s="1"/>
    </row>
    <row r="758" spans="6:15" s="16" customFormat="1" x14ac:dyDescent="0.2">
      <c r="F758" s="17"/>
      <c r="M758" s="5"/>
      <c r="N758" s="1"/>
      <c r="O758" s="1"/>
    </row>
    <row r="759" spans="6:15" s="16" customFormat="1" x14ac:dyDescent="0.2">
      <c r="F759" s="17"/>
      <c r="M759" s="5"/>
      <c r="N759" s="1"/>
      <c r="O759" s="1"/>
    </row>
    <row r="760" spans="6:15" s="16" customFormat="1" x14ac:dyDescent="0.2">
      <c r="F760" s="17"/>
      <c r="M760" s="5"/>
      <c r="N760" s="1"/>
      <c r="O760" s="1"/>
    </row>
    <row r="761" spans="6:15" s="16" customFormat="1" x14ac:dyDescent="0.2">
      <c r="F761" s="17"/>
      <c r="M761" s="5"/>
      <c r="N761" s="1"/>
      <c r="O761" s="1"/>
    </row>
    <row r="762" spans="6:15" s="16" customFormat="1" x14ac:dyDescent="0.2">
      <c r="F762" s="17"/>
      <c r="M762" s="5"/>
      <c r="N762" s="1"/>
      <c r="O762" s="1"/>
    </row>
    <row r="763" spans="6:15" s="16" customFormat="1" x14ac:dyDescent="0.2">
      <c r="F763" s="17"/>
      <c r="M763" s="5"/>
      <c r="N763" s="1"/>
      <c r="O763" s="1"/>
    </row>
    <row r="764" spans="6:15" s="16" customFormat="1" x14ac:dyDescent="0.2">
      <c r="F764" s="17"/>
      <c r="M764" s="5"/>
      <c r="N764" s="1"/>
      <c r="O764" s="1"/>
    </row>
    <row r="765" spans="6:15" s="16" customFormat="1" x14ac:dyDescent="0.2">
      <c r="F765" s="17"/>
      <c r="M765" s="5"/>
      <c r="N765" s="1"/>
      <c r="O765" s="1"/>
    </row>
    <row r="766" spans="6:15" s="16" customFormat="1" x14ac:dyDescent="0.2">
      <c r="F766" s="17"/>
      <c r="M766" s="5"/>
      <c r="N766" s="1"/>
      <c r="O766" s="1"/>
    </row>
    <row r="767" spans="6:15" s="16" customFormat="1" x14ac:dyDescent="0.2">
      <c r="F767" s="17"/>
      <c r="M767" s="5"/>
      <c r="N767" s="1"/>
      <c r="O767" s="1"/>
    </row>
    <row r="768" spans="6:15" s="16" customFormat="1" x14ac:dyDescent="0.2">
      <c r="F768" s="17"/>
      <c r="M768" s="5"/>
      <c r="N768" s="1"/>
      <c r="O768" s="1"/>
    </row>
    <row r="769" spans="6:15" s="16" customFormat="1" x14ac:dyDescent="0.2">
      <c r="F769" s="17"/>
      <c r="M769" s="5"/>
      <c r="N769" s="1"/>
      <c r="O769" s="1"/>
    </row>
    <row r="770" spans="6:15" s="16" customFormat="1" x14ac:dyDescent="0.2">
      <c r="F770" s="17"/>
      <c r="M770" s="5"/>
      <c r="N770" s="1"/>
      <c r="O770" s="1"/>
    </row>
    <row r="771" spans="6:15" s="16" customFormat="1" x14ac:dyDescent="0.2">
      <c r="F771" s="17"/>
      <c r="M771" s="5"/>
      <c r="N771" s="1"/>
      <c r="O771" s="1"/>
    </row>
    <row r="772" spans="6:15" s="16" customFormat="1" x14ac:dyDescent="0.2">
      <c r="F772" s="17"/>
      <c r="M772" s="5"/>
      <c r="N772" s="1"/>
      <c r="O772" s="1"/>
    </row>
    <row r="773" spans="6:15" s="16" customFormat="1" x14ac:dyDescent="0.2">
      <c r="F773" s="17"/>
      <c r="M773" s="5"/>
      <c r="N773" s="1"/>
      <c r="O773" s="1"/>
    </row>
    <row r="774" spans="6:15" s="16" customFormat="1" x14ac:dyDescent="0.2">
      <c r="F774" s="17"/>
      <c r="M774" s="5"/>
      <c r="N774" s="1"/>
      <c r="O774" s="1"/>
    </row>
    <row r="775" spans="6:15" s="16" customFormat="1" x14ac:dyDescent="0.2">
      <c r="F775" s="17"/>
      <c r="M775" s="5"/>
      <c r="N775" s="1"/>
      <c r="O775" s="1"/>
    </row>
    <row r="776" spans="6:15" s="16" customFormat="1" x14ac:dyDescent="0.2">
      <c r="F776" s="17"/>
      <c r="M776" s="5"/>
      <c r="N776" s="1"/>
      <c r="O776" s="1"/>
    </row>
    <row r="777" spans="6:15" s="16" customFormat="1" x14ac:dyDescent="0.2">
      <c r="F777" s="17"/>
      <c r="M777" s="5"/>
      <c r="N777" s="1"/>
      <c r="O777" s="1"/>
    </row>
    <row r="778" spans="6:15" s="16" customFormat="1" x14ac:dyDescent="0.2">
      <c r="F778" s="17"/>
      <c r="M778" s="5"/>
      <c r="N778" s="1"/>
      <c r="O778" s="1"/>
    </row>
    <row r="779" spans="6:15" s="16" customFormat="1" x14ac:dyDescent="0.2">
      <c r="F779" s="17"/>
      <c r="M779" s="5"/>
      <c r="N779" s="1"/>
      <c r="O779" s="1"/>
    </row>
    <row r="780" spans="6:15" s="16" customFormat="1" x14ac:dyDescent="0.2">
      <c r="F780" s="17"/>
      <c r="M780" s="5"/>
      <c r="N780" s="1"/>
      <c r="O780" s="1"/>
    </row>
    <row r="781" spans="6:15" s="16" customFormat="1" x14ac:dyDescent="0.2">
      <c r="F781" s="17"/>
      <c r="M781" s="5"/>
      <c r="N781" s="1"/>
      <c r="O781" s="1"/>
    </row>
    <row r="782" spans="6:15" s="16" customFormat="1" x14ac:dyDescent="0.2">
      <c r="F782" s="17"/>
      <c r="M782" s="5"/>
      <c r="N782" s="1"/>
      <c r="O782" s="1"/>
    </row>
    <row r="783" spans="6:15" s="16" customFormat="1" x14ac:dyDescent="0.2">
      <c r="F783" s="17"/>
      <c r="M783" s="5"/>
      <c r="N783" s="1"/>
      <c r="O783" s="1"/>
    </row>
    <row r="784" spans="6:15" s="16" customFormat="1" x14ac:dyDescent="0.2">
      <c r="F784" s="17"/>
      <c r="M784" s="5"/>
      <c r="N784" s="1"/>
      <c r="O784" s="1"/>
    </row>
    <row r="785" spans="6:15" s="16" customFormat="1" x14ac:dyDescent="0.2">
      <c r="F785" s="17"/>
      <c r="M785" s="5"/>
      <c r="N785" s="1"/>
      <c r="O785" s="1"/>
    </row>
    <row r="786" spans="6:15" s="16" customFormat="1" x14ac:dyDescent="0.2">
      <c r="F786" s="17"/>
      <c r="M786" s="5"/>
      <c r="N786" s="1"/>
      <c r="O786" s="1"/>
    </row>
    <row r="787" spans="6:15" s="16" customFormat="1" x14ac:dyDescent="0.2">
      <c r="F787" s="17"/>
      <c r="M787" s="5"/>
      <c r="N787" s="1"/>
      <c r="O787" s="1"/>
    </row>
    <row r="788" spans="6:15" s="16" customFormat="1" x14ac:dyDescent="0.2">
      <c r="F788" s="17"/>
      <c r="M788" s="5"/>
      <c r="N788" s="1"/>
      <c r="O788" s="1"/>
    </row>
    <row r="789" spans="6:15" s="16" customFormat="1" x14ac:dyDescent="0.2">
      <c r="F789" s="17"/>
      <c r="M789" s="5"/>
      <c r="N789" s="1"/>
      <c r="O789" s="1"/>
    </row>
    <row r="790" spans="6:15" s="16" customFormat="1" x14ac:dyDescent="0.2">
      <c r="F790" s="17"/>
      <c r="M790" s="5"/>
      <c r="N790" s="1"/>
      <c r="O790" s="1"/>
    </row>
    <row r="791" spans="6:15" s="16" customFormat="1" x14ac:dyDescent="0.2">
      <c r="F791" s="17"/>
      <c r="M791" s="5"/>
      <c r="N791" s="1"/>
      <c r="O791" s="1"/>
    </row>
    <row r="792" spans="6:15" s="16" customFormat="1" x14ac:dyDescent="0.2">
      <c r="F792" s="17"/>
      <c r="M792" s="5"/>
      <c r="N792" s="1"/>
      <c r="O792" s="1"/>
    </row>
    <row r="793" spans="6:15" s="16" customFormat="1" x14ac:dyDescent="0.2">
      <c r="F793" s="17"/>
      <c r="M793" s="5"/>
      <c r="N793" s="1"/>
      <c r="O793" s="1"/>
    </row>
    <row r="794" spans="6:15" s="16" customFormat="1" x14ac:dyDescent="0.2">
      <c r="F794" s="17"/>
      <c r="M794" s="5"/>
      <c r="N794" s="1"/>
      <c r="O794" s="1"/>
    </row>
    <row r="795" spans="6:15" s="16" customFormat="1" x14ac:dyDescent="0.2">
      <c r="F795" s="17"/>
      <c r="M795" s="5"/>
      <c r="N795" s="1"/>
      <c r="O795" s="1"/>
    </row>
    <row r="796" spans="6:15" s="16" customFormat="1" x14ac:dyDescent="0.2">
      <c r="F796" s="17"/>
      <c r="M796" s="5"/>
      <c r="N796" s="1"/>
      <c r="O796" s="1"/>
    </row>
    <row r="797" spans="6:15" s="16" customFormat="1" x14ac:dyDescent="0.2">
      <c r="F797" s="17"/>
      <c r="M797" s="5"/>
      <c r="N797" s="1"/>
      <c r="O797" s="1"/>
    </row>
    <row r="798" spans="6:15" s="16" customFormat="1" x14ac:dyDescent="0.2">
      <c r="F798" s="17"/>
      <c r="M798" s="5"/>
      <c r="N798" s="1"/>
      <c r="O798" s="1"/>
    </row>
    <row r="799" spans="6:15" s="16" customFormat="1" x14ac:dyDescent="0.2">
      <c r="F799" s="17"/>
      <c r="M799" s="5"/>
      <c r="N799" s="1"/>
      <c r="O799" s="1"/>
    </row>
    <row r="800" spans="6:15" s="16" customFormat="1" x14ac:dyDescent="0.2">
      <c r="F800" s="17"/>
      <c r="M800" s="5"/>
      <c r="N800" s="1"/>
      <c r="O800" s="1"/>
    </row>
    <row r="801" spans="6:15" s="16" customFormat="1" x14ac:dyDescent="0.2">
      <c r="F801" s="17"/>
      <c r="M801" s="5"/>
      <c r="N801" s="1"/>
      <c r="O801" s="1"/>
    </row>
    <row r="802" spans="6:15" s="16" customFormat="1" x14ac:dyDescent="0.2">
      <c r="F802" s="17"/>
      <c r="M802" s="5"/>
      <c r="N802" s="1"/>
      <c r="O802" s="1"/>
    </row>
    <row r="803" spans="6:15" s="16" customFormat="1" x14ac:dyDescent="0.2">
      <c r="F803" s="17"/>
      <c r="M803" s="5"/>
      <c r="N803" s="1"/>
      <c r="O803" s="1"/>
    </row>
    <row r="804" spans="6:15" s="16" customFormat="1" x14ac:dyDescent="0.2">
      <c r="F804" s="17"/>
      <c r="M804" s="5"/>
      <c r="N804" s="1"/>
      <c r="O804" s="1"/>
    </row>
    <row r="805" spans="6:15" s="16" customFormat="1" x14ac:dyDescent="0.2">
      <c r="F805" s="17"/>
      <c r="M805" s="5"/>
      <c r="N805" s="1"/>
      <c r="O805" s="1"/>
    </row>
    <row r="806" spans="6:15" s="16" customFormat="1" x14ac:dyDescent="0.2">
      <c r="F806" s="17"/>
      <c r="M806" s="5"/>
      <c r="N806" s="1"/>
      <c r="O806" s="1"/>
    </row>
    <row r="807" spans="6:15" s="16" customFormat="1" x14ac:dyDescent="0.2">
      <c r="F807" s="17"/>
      <c r="M807" s="5"/>
      <c r="N807" s="1"/>
      <c r="O807" s="1"/>
    </row>
    <row r="808" spans="6:15" s="16" customFormat="1" x14ac:dyDescent="0.2">
      <c r="F808" s="17"/>
      <c r="M808" s="5"/>
      <c r="N808" s="1"/>
      <c r="O808" s="1"/>
    </row>
    <row r="809" spans="6:15" s="16" customFormat="1" x14ac:dyDescent="0.2">
      <c r="F809" s="17"/>
      <c r="M809" s="5"/>
      <c r="N809" s="1"/>
      <c r="O809" s="1"/>
    </row>
    <row r="810" spans="6:15" s="16" customFormat="1" x14ac:dyDescent="0.2">
      <c r="F810" s="17"/>
      <c r="M810" s="5"/>
      <c r="N810" s="1"/>
      <c r="O810" s="1"/>
    </row>
    <row r="811" spans="6:15" s="16" customFormat="1" x14ac:dyDescent="0.2">
      <c r="F811" s="17"/>
      <c r="M811" s="5"/>
      <c r="N811" s="1"/>
      <c r="O811" s="1"/>
    </row>
    <row r="812" spans="6:15" s="16" customFormat="1" x14ac:dyDescent="0.2">
      <c r="F812" s="17"/>
      <c r="M812" s="5"/>
      <c r="N812" s="1"/>
      <c r="O812" s="1"/>
    </row>
    <row r="813" spans="6:15" s="16" customFormat="1" x14ac:dyDescent="0.2">
      <c r="F813" s="17"/>
      <c r="M813" s="5"/>
      <c r="N813" s="1"/>
      <c r="O813" s="1"/>
    </row>
    <row r="814" spans="6:15" s="16" customFormat="1" x14ac:dyDescent="0.2">
      <c r="F814" s="17"/>
      <c r="M814" s="5"/>
      <c r="N814" s="1"/>
      <c r="O814" s="1"/>
    </row>
    <row r="815" spans="6:15" s="16" customFormat="1" x14ac:dyDescent="0.2">
      <c r="F815" s="17"/>
      <c r="M815" s="5"/>
      <c r="N815" s="1"/>
      <c r="O815" s="1"/>
    </row>
    <row r="816" spans="6:15" s="16" customFormat="1" x14ac:dyDescent="0.2">
      <c r="F816" s="17"/>
      <c r="M816" s="5"/>
      <c r="N816" s="1"/>
      <c r="O816" s="1"/>
    </row>
    <row r="817" spans="6:15" s="16" customFormat="1" x14ac:dyDescent="0.2">
      <c r="F817" s="17"/>
      <c r="M817" s="5"/>
      <c r="N817" s="1"/>
      <c r="O817" s="1"/>
    </row>
    <row r="818" spans="6:15" s="16" customFormat="1" x14ac:dyDescent="0.2">
      <c r="F818" s="17"/>
      <c r="M818" s="5"/>
      <c r="N818" s="1"/>
      <c r="O818" s="1"/>
    </row>
    <row r="819" spans="6:15" s="16" customFormat="1" x14ac:dyDescent="0.2">
      <c r="F819" s="17"/>
      <c r="M819" s="5"/>
      <c r="N819" s="1"/>
      <c r="O819" s="1"/>
    </row>
    <row r="820" spans="6:15" s="16" customFormat="1" x14ac:dyDescent="0.2">
      <c r="F820" s="17"/>
      <c r="M820" s="5"/>
      <c r="N820" s="1"/>
      <c r="O820" s="1"/>
    </row>
    <row r="821" spans="6:15" s="16" customFormat="1" x14ac:dyDescent="0.2">
      <c r="F821" s="17"/>
      <c r="M821" s="5"/>
      <c r="N821" s="1"/>
      <c r="O821" s="1"/>
    </row>
    <row r="822" spans="6:15" s="16" customFormat="1" x14ac:dyDescent="0.2">
      <c r="F822" s="17"/>
      <c r="M822" s="5"/>
      <c r="N822" s="1"/>
      <c r="O822" s="1"/>
    </row>
    <row r="823" spans="6:15" s="16" customFormat="1" x14ac:dyDescent="0.2">
      <c r="F823" s="17"/>
      <c r="M823" s="5"/>
      <c r="N823" s="1"/>
      <c r="O823" s="1"/>
    </row>
    <row r="824" spans="6:15" s="16" customFormat="1" x14ac:dyDescent="0.2">
      <c r="F824" s="17"/>
      <c r="M824" s="5"/>
      <c r="N824" s="1"/>
      <c r="O824" s="1"/>
    </row>
    <row r="825" spans="6:15" s="16" customFormat="1" x14ac:dyDescent="0.2">
      <c r="F825" s="17"/>
      <c r="M825" s="5"/>
      <c r="N825" s="1"/>
      <c r="O825" s="1"/>
    </row>
    <row r="826" spans="6:15" s="16" customFormat="1" x14ac:dyDescent="0.2">
      <c r="F826" s="17"/>
      <c r="M826" s="5"/>
      <c r="N826" s="1"/>
      <c r="O826" s="1"/>
    </row>
    <row r="827" spans="6:15" s="16" customFormat="1" x14ac:dyDescent="0.2">
      <c r="F827" s="17"/>
      <c r="M827" s="5"/>
      <c r="N827" s="1"/>
      <c r="O827" s="1"/>
    </row>
    <row r="828" spans="6:15" s="16" customFormat="1" x14ac:dyDescent="0.2">
      <c r="F828" s="17"/>
      <c r="M828" s="5"/>
      <c r="N828" s="1"/>
      <c r="O828" s="1"/>
    </row>
    <row r="829" spans="6:15" s="16" customFormat="1" x14ac:dyDescent="0.2">
      <c r="F829" s="17"/>
      <c r="M829" s="5"/>
      <c r="N829" s="1"/>
      <c r="O829" s="1"/>
    </row>
    <row r="830" spans="6:15" s="16" customFormat="1" x14ac:dyDescent="0.2">
      <c r="F830" s="17"/>
      <c r="M830" s="5"/>
      <c r="N830" s="1"/>
      <c r="O830" s="1"/>
    </row>
    <row r="831" spans="6:15" s="16" customFormat="1" x14ac:dyDescent="0.2">
      <c r="F831" s="17"/>
      <c r="M831" s="5"/>
      <c r="N831" s="1"/>
      <c r="O831" s="1"/>
    </row>
    <row r="832" spans="6:15" s="16" customFormat="1" x14ac:dyDescent="0.2">
      <c r="F832" s="17"/>
      <c r="M832" s="5"/>
      <c r="N832" s="1"/>
      <c r="O832" s="1"/>
    </row>
    <row r="833" spans="6:15" s="16" customFormat="1" x14ac:dyDescent="0.2">
      <c r="F833" s="17"/>
      <c r="M833" s="5"/>
      <c r="N833" s="1"/>
      <c r="O833" s="1"/>
    </row>
    <row r="834" spans="6:15" s="16" customFormat="1" x14ac:dyDescent="0.2">
      <c r="F834" s="17"/>
      <c r="M834" s="5"/>
      <c r="N834" s="1"/>
      <c r="O834" s="1"/>
    </row>
    <row r="835" spans="6:15" s="16" customFormat="1" x14ac:dyDescent="0.2">
      <c r="F835" s="17"/>
      <c r="M835" s="5"/>
      <c r="N835" s="1"/>
      <c r="O835" s="1"/>
    </row>
    <row r="836" spans="6:15" s="16" customFormat="1" x14ac:dyDescent="0.2">
      <c r="F836" s="17"/>
      <c r="M836" s="5"/>
      <c r="N836" s="1"/>
      <c r="O836" s="1"/>
    </row>
    <row r="837" spans="6:15" s="16" customFormat="1" x14ac:dyDescent="0.2">
      <c r="F837" s="17"/>
      <c r="M837" s="5"/>
      <c r="N837" s="1"/>
      <c r="O837" s="1"/>
    </row>
    <row r="838" spans="6:15" s="16" customFormat="1" x14ac:dyDescent="0.2">
      <c r="F838" s="17"/>
      <c r="M838" s="5"/>
      <c r="N838" s="1"/>
      <c r="O838" s="1"/>
    </row>
    <row r="839" spans="6:15" s="16" customFormat="1" x14ac:dyDescent="0.2">
      <c r="F839" s="17"/>
      <c r="M839" s="5"/>
      <c r="N839" s="1"/>
      <c r="O839" s="1"/>
    </row>
    <row r="840" spans="6:15" s="16" customFormat="1" x14ac:dyDescent="0.2">
      <c r="F840" s="17"/>
      <c r="M840" s="5"/>
      <c r="N840" s="1"/>
      <c r="O840" s="1"/>
    </row>
    <row r="841" spans="6:15" s="16" customFormat="1" x14ac:dyDescent="0.2">
      <c r="F841" s="17"/>
      <c r="M841" s="5"/>
      <c r="N841" s="1"/>
      <c r="O841" s="1"/>
    </row>
    <row r="842" spans="6:15" s="16" customFormat="1" x14ac:dyDescent="0.2">
      <c r="F842" s="17"/>
      <c r="M842" s="5"/>
      <c r="N842" s="1"/>
      <c r="O842" s="1"/>
    </row>
    <row r="843" spans="6:15" s="16" customFormat="1" x14ac:dyDescent="0.2">
      <c r="F843" s="17"/>
      <c r="M843" s="5"/>
      <c r="N843" s="1"/>
      <c r="O843" s="1"/>
    </row>
    <row r="844" spans="6:15" s="16" customFormat="1" x14ac:dyDescent="0.2">
      <c r="F844" s="17"/>
      <c r="M844" s="5"/>
      <c r="N844" s="1"/>
      <c r="O844" s="1"/>
    </row>
    <row r="845" spans="6:15" s="16" customFormat="1" x14ac:dyDescent="0.2">
      <c r="F845" s="17"/>
      <c r="M845" s="5"/>
      <c r="N845" s="1"/>
      <c r="O845" s="1"/>
    </row>
    <row r="846" spans="6:15" s="16" customFormat="1" x14ac:dyDescent="0.2">
      <c r="F846" s="17"/>
      <c r="M846" s="5"/>
      <c r="N846" s="1"/>
      <c r="O846" s="1"/>
    </row>
    <row r="847" spans="6:15" s="16" customFormat="1" x14ac:dyDescent="0.2">
      <c r="F847" s="17"/>
      <c r="M847" s="5"/>
      <c r="N847" s="1"/>
      <c r="O847" s="1"/>
    </row>
    <row r="848" spans="6:15" s="16" customFormat="1" x14ac:dyDescent="0.2">
      <c r="F848" s="17"/>
      <c r="M848" s="5"/>
      <c r="N848" s="1"/>
      <c r="O848" s="1"/>
    </row>
    <row r="849" spans="6:15" s="16" customFormat="1" x14ac:dyDescent="0.2">
      <c r="F849" s="17"/>
      <c r="M849" s="5"/>
      <c r="N849" s="1"/>
      <c r="O849" s="1"/>
    </row>
    <row r="850" spans="6:15" s="16" customFormat="1" x14ac:dyDescent="0.2">
      <c r="F850" s="17"/>
      <c r="M850" s="5"/>
      <c r="N850" s="1"/>
      <c r="O850" s="1"/>
    </row>
    <row r="851" spans="6:15" s="16" customFormat="1" x14ac:dyDescent="0.2">
      <c r="F851" s="17"/>
      <c r="M851" s="5"/>
      <c r="N851" s="1"/>
      <c r="O851" s="1"/>
    </row>
    <row r="852" spans="6:15" s="16" customFormat="1" x14ac:dyDescent="0.2">
      <c r="F852" s="17"/>
      <c r="M852" s="5"/>
      <c r="N852" s="1"/>
      <c r="O852" s="1"/>
    </row>
    <row r="853" spans="6:15" s="16" customFormat="1" x14ac:dyDescent="0.2">
      <c r="F853" s="17"/>
      <c r="M853" s="5"/>
      <c r="N853" s="1"/>
      <c r="O853" s="1"/>
    </row>
    <row r="854" spans="6:15" s="16" customFormat="1" x14ac:dyDescent="0.2">
      <c r="F854" s="17"/>
      <c r="M854" s="5"/>
      <c r="N854" s="1"/>
      <c r="O854" s="1"/>
    </row>
    <row r="855" spans="6:15" s="16" customFormat="1" x14ac:dyDescent="0.2">
      <c r="F855" s="17"/>
      <c r="M855" s="5"/>
      <c r="N855" s="1"/>
      <c r="O855" s="1"/>
    </row>
    <row r="856" spans="6:15" s="16" customFormat="1" x14ac:dyDescent="0.2">
      <c r="F856" s="17"/>
      <c r="M856" s="5"/>
      <c r="N856" s="1"/>
      <c r="O856" s="1"/>
    </row>
    <row r="857" spans="6:15" s="16" customFormat="1" x14ac:dyDescent="0.2">
      <c r="F857" s="17"/>
      <c r="M857" s="5"/>
      <c r="N857" s="1"/>
      <c r="O857" s="1"/>
    </row>
    <row r="858" spans="6:15" s="16" customFormat="1" x14ac:dyDescent="0.2">
      <c r="F858" s="17"/>
      <c r="M858" s="5"/>
      <c r="N858" s="1"/>
      <c r="O858" s="1"/>
    </row>
    <row r="859" spans="6:15" s="16" customFormat="1" x14ac:dyDescent="0.2">
      <c r="F859" s="17"/>
      <c r="M859" s="5"/>
      <c r="N859" s="1"/>
      <c r="O859" s="1"/>
    </row>
    <row r="860" spans="6:15" s="16" customFormat="1" x14ac:dyDescent="0.2">
      <c r="F860" s="17"/>
      <c r="M860" s="5"/>
      <c r="N860" s="1"/>
      <c r="O860" s="1"/>
    </row>
    <row r="861" spans="6:15" s="16" customFormat="1" x14ac:dyDescent="0.2">
      <c r="F861" s="17"/>
      <c r="M861" s="5"/>
      <c r="N861" s="1"/>
      <c r="O861" s="1"/>
    </row>
    <row r="862" spans="6:15" s="16" customFormat="1" x14ac:dyDescent="0.2">
      <c r="F862" s="17"/>
      <c r="M862" s="5"/>
      <c r="N862" s="1"/>
      <c r="O862" s="1"/>
    </row>
    <row r="863" spans="6:15" s="16" customFormat="1" x14ac:dyDescent="0.2">
      <c r="F863" s="17"/>
      <c r="M863" s="5"/>
      <c r="N863" s="1"/>
      <c r="O863" s="1"/>
    </row>
    <row r="864" spans="6:15" s="16" customFormat="1" x14ac:dyDescent="0.2">
      <c r="F864" s="17"/>
      <c r="M864" s="5"/>
      <c r="N864" s="1"/>
      <c r="O864" s="1"/>
    </row>
    <row r="865" spans="6:15" s="16" customFormat="1" x14ac:dyDescent="0.2">
      <c r="F865" s="17"/>
      <c r="M865" s="5"/>
      <c r="N865" s="1"/>
      <c r="O865" s="1"/>
    </row>
    <row r="866" spans="6:15" s="16" customFormat="1" x14ac:dyDescent="0.2">
      <c r="F866" s="17"/>
      <c r="M866" s="5"/>
      <c r="N866" s="1"/>
      <c r="O866" s="1"/>
    </row>
    <row r="867" spans="6:15" s="16" customFormat="1" x14ac:dyDescent="0.2">
      <c r="F867" s="17"/>
      <c r="M867" s="5"/>
      <c r="N867" s="1"/>
      <c r="O867" s="1"/>
    </row>
    <row r="868" spans="6:15" s="16" customFormat="1" x14ac:dyDescent="0.2">
      <c r="F868" s="17"/>
      <c r="M868" s="5"/>
      <c r="N868" s="1"/>
      <c r="O868" s="1"/>
    </row>
    <row r="869" spans="6:15" s="16" customFormat="1" x14ac:dyDescent="0.2">
      <c r="F869" s="17"/>
      <c r="M869" s="5"/>
      <c r="N869" s="1"/>
      <c r="O869" s="1"/>
    </row>
    <row r="870" spans="6:15" s="16" customFormat="1" x14ac:dyDescent="0.2">
      <c r="F870" s="17"/>
      <c r="M870" s="5"/>
      <c r="N870" s="1"/>
      <c r="O870" s="1"/>
    </row>
    <row r="871" spans="6:15" s="16" customFormat="1" x14ac:dyDescent="0.2">
      <c r="F871" s="17"/>
      <c r="M871" s="5"/>
      <c r="N871" s="1"/>
      <c r="O871" s="1"/>
    </row>
    <row r="872" spans="6:15" s="16" customFormat="1" x14ac:dyDescent="0.2">
      <c r="F872" s="17"/>
      <c r="M872" s="5"/>
      <c r="N872" s="1"/>
      <c r="O872" s="1"/>
    </row>
    <row r="873" spans="6:15" s="16" customFormat="1" x14ac:dyDescent="0.2">
      <c r="F873" s="17"/>
      <c r="M873" s="5"/>
      <c r="N873" s="1"/>
      <c r="O873" s="1"/>
    </row>
    <row r="874" spans="6:15" s="16" customFormat="1" x14ac:dyDescent="0.2">
      <c r="F874" s="17"/>
      <c r="M874" s="5"/>
      <c r="N874" s="1"/>
      <c r="O874" s="1"/>
    </row>
    <row r="875" spans="6:15" s="16" customFormat="1" x14ac:dyDescent="0.2">
      <c r="F875" s="17"/>
      <c r="M875" s="5"/>
      <c r="N875" s="1"/>
      <c r="O875" s="1"/>
    </row>
    <row r="876" spans="6:15" s="16" customFormat="1" x14ac:dyDescent="0.2">
      <c r="F876" s="17"/>
      <c r="M876" s="5"/>
      <c r="N876" s="1"/>
      <c r="O876" s="1"/>
    </row>
    <row r="877" spans="6:15" s="16" customFormat="1" x14ac:dyDescent="0.2">
      <c r="F877" s="17"/>
      <c r="M877" s="5"/>
      <c r="N877" s="1"/>
      <c r="O877" s="1"/>
    </row>
    <row r="878" spans="6:15" s="16" customFormat="1" x14ac:dyDescent="0.2">
      <c r="F878" s="17"/>
      <c r="M878" s="5"/>
      <c r="N878" s="1"/>
      <c r="O878" s="1"/>
    </row>
    <row r="879" spans="6:15" s="16" customFormat="1" x14ac:dyDescent="0.2">
      <c r="F879" s="17"/>
      <c r="M879" s="5"/>
      <c r="N879" s="1"/>
      <c r="O879" s="1"/>
    </row>
    <row r="880" spans="6:15" s="16" customFormat="1" x14ac:dyDescent="0.2">
      <c r="F880" s="17"/>
      <c r="M880" s="5"/>
      <c r="N880" s="1"/>
      <c r="O880" s="1"/>
    </row>
    <row r="881" spans="6:15" s="16" customFormat="1" x14ac:dyDescent="0.2">
      <c r="F881" s="17"/>
      <c r="M881" s="5"/>
      <c r="N881" s="1"/>
      <c r="O881" s="1"/>
    </row>
    <row r="882" spans="6:15" s="16" customFormat="1" x14ac:dyDescent="0.2">
      <c r="F882" s="17"/>
      <c r="M882" s="5"/>
      <c r="N882" s="1"/>
      <c r="O882" s="1"/>
    </row>
    <row r="883" spans="6:15" s="16" customFormat="1" x14ac:dyDescent="0.2">
      <c r="F883" s="17"/>
      <c r="M883" s="5"/>
      <c r="N883" s="1"/>
      <c r="O883" s="1"/>
    </row>
    <row r="884" spans="6:15" s="16" customFormat="1" x14ac:dyDescent="0.2">
      <c r="F884" s="17"/>
      <c r="M884" s="5"/>
      <c r="N884" s="1"/>
      <c r="O884" s="1"/>
    </row>
    <row r="885" spans="6:15" s="16" customFormat="1" x14ac:dyDescent="0.2">
      <c r="F885" s="17"/>
      <c r="M885" s="5"/>
      <c r="N885" s="1"/>
      <c r="O885" s="1"/>
    </row>
    <row r="886" spans="6:15" s="16" customFormat="1" x14ac:dyDescent="0.2">
      <c r="F886" s="17"/>
      <c r="M886" s="5"/>
      <c r="N886" s="1"/>
      <c r="O886" s="1"/>
    </row>
    <row r="887" spans="6:15" s="16" customFormat="1" x14ac:dyDescent="0.2">
      <c r="F887" s="17"/>
      <c r="M887" s="5"/>
      <c r="N887" s="1"/>
      <c r="O887" s="1"/>
    </row>
    <row r="888" spans="6:15" s="16" customFormat="1" x14ac:dyDescent="0.2">
      <c r="F888" s="17"/>
      <c r="M888" s="5"/>
      <c r="N888" s="1"/>
      <c r="O888" s="1"/>
    </row>
    <row r="889" spans="6:15" s="16" customFormat="1" x14ac:dyDescent="0.2">
      <c r="F889" s="17"/>
      <c r="M889" s="5"/>
      <c r="N889" s="1"/>
      <c r="O889" s="1"/>
    </row>
    <row r="890" spans="6:15" s="16" customFormat="1" x14ac:dyDescent="0.2">
      <c r="F890" s="17"/>
      <c r="M890" s="5"/>
      <c r="N890" s="1"/>
      <c r="O890" s="1"/>
    </row>
    <row r="891" spans="6:15" s="16" customFormat="1" x14ac:dyDescent="0.2">
      <c r="F891" s="17"/>
      <c r="M891" s="5"/>
      <c r="N891" s="1"/>
      <c r="O891" s="1"/>
    </row>
    <row r="892" spans="6:15" s="16" customFormat="1" x14ac:dyDescent="0.2">
      <c r="F892" s="17"/>
      <c r="M892" s="5"/>
      <c r="N892" s="1"/>
      <c r="O892" s="1"/>
    </row>
    <row r="893" spans="6:15" s="16" customFormat="1" x14ac:dyDescent="0.2">
      <c r="F893" s="17"/>
      <c r="M893" s="5"/>
      <c r="N893" s="1"/>
      <c r="O893" s="1"/>
    </row>
    <row r="894" spans="6:15" s="16" customFormat="1" x14ac:dyDescent="0.2">
      <c r="F894" s="17"/>
      <c r="M894" s="5"/>
      <c r="N894" s="1"/>
      <c r="O894" s="1"/>
    </row>
    <row r="895" spans="6:15" s="16" customFormat="1" x14ac:dyDescent="0.2">
      <c r="F895" s="17"/>
      <c r="M895" s="5"/>
      <c r="N895" s="1"/>
      <c r="O895" s="1"/>
    </row>
    <row r="896" spans="6:15" s="16" customFormat="1" x14ac:dyDescent="0.2">
      <c r="F896" s="17"/>
      <c r="M896" s="5"/>
      <c r="N896" s="1"/>
      <c r="O896" s="1"/>
    </row>
    <row r="897" spans="6:15" s="16" customFormat="1" x14ac:dyDescent="0.2">
      <c r="F897" s="17"/>
      <c r="M897" s="5"/>
      <c r="N897" s="1"/>
      <c r="O897" s="1"/>
    </row>
    <row r="898" spans="6:15" s="16" customFormat="1" x14ac:dyDescent="0.2">
      <c r="F898" s="17"/>
      <c r="M898" s="5"/>
      <c r="N898" s="1"/>
      <c r="O898" s="1"/>
    </row>
    <row r="899" spans="6:15" s="16" customFormat="1" x14ac:dyDescent="0.2">
      <c r="F899" s="17"/>
      <c r="M899" s="5"/>
      <c r="N899" s="1"/>
      <c r="O899" s="1"/>
    </row>
    <row r="900" spans="6:15" s="16" customFormat="1" x14ac:dyDescent="0.2">
      <c r="F900" s="17"/>
      <c r="M900" s="5"/>
      <c r="N900" s="1"/>
      <c r="O900" s="1"/>
    </row>
    <row r="901" spans="6:15" s="16" customFormat="1" x14ac:dyDescent="0.2">
      <c r="F901" s="17"/>
      <c r="M901" s="5"/>
      <c r="N901" s="1"/>
      <c r="O901" s="1"/>
    </row>
    <row r="902" spans="6:15" s="16" customFormat="1" x14ac:dyDescent="0.2">
      <c r="F902" s="17"/>
      <c r="M902" s="5"/>
      <c r="N902" s="1"/>
      <c r="O902" s="1"/>
    </row>
    <row r="903" spans="6:15" s="16" customFormat="1" x14ac:dyDescent="0.2">
      <c r="F903" s="17"/>
      <c r="M903" s="5"/>
      <c r="N903" s="1"/>
      <c r="O903" s="1"/>
    </row>
    <row r="904" spans="6:15" s="16" customFormat="1" x14ac:dyDescent="0.2">
      <c r="F904" s="17"/>
      <c r="M904" s="5"/>
      <c r="N904" s="1"/>
      <c r="O904" s="1"/>
    </row>
    <row r="905" spans="6:15" s="16" customFormat="1" x14ac:dyDescent="0.2">
      <c r="F905" s="17"/>
      <c r="M905" s="5"/>
      <c r="N905" s="1"/>
      <c r="O905" s="1"/>
    </row>
    <row r="906" spans="6:15" s="16" customFormat="1" x14ac:dyDescent="0.2">
      <c r="F906" s="17"/>
      <c r="M906" s="5"/>
      <c r="N906" s="1"/>
      <c r="O906" s="1"/>
    </row>
    <row r="907" spans="6:15" s="16" customFormat="1" x14ac:dyDescent="0.2">
      <c r="F907" s="17"/>
      <c r="M907" s="5"/>
      <c r="N907" s="1"/>
      <c r="O907" s="1"/>
    </row>
    <row r="908" spans="6:15" s="16" customFormat="1" x14ac:dyDescent="0.2">
      <c r="F908" s="17"/>
      <c r="M908" s="5"/>
      <c r="N908" s="1"/>
      <c r="O908" s="1"/>
    </row>
    <row r="909" spans="6:15" s="16" customFormat="1" x14ac:dyDescent="0.2">
      <c r="F909" s="17"/>
      <c r="M909" s="5"/>
      <c r="N909" s="1"/>
      <c r="O909" s="1"/>
    </row>
    <row r="910" spans="6:15" s="16" customFormat="1" x14ac:dyDescent="0.2">
      <c r="F910" s="17"/>
      <c r="M910" s="5"/>
      <c r="N910" s="1"/>
      <c r="O910" s="1"/>
    </row>
    <row r="911" spans="6:15" s="16" customFormat="1" x14ac:dyDescent="0.2">
      <c r="F911" s="17"/>
      <c r="M911" s="5"/>
      <c r="N911" s="1"/>
      <c r="O911" s="1"/>
    </row>
    <row r="912" spans="6:15" s="16" customFormat="1" x14ac:dyDescent="0.2">
      <c r="F912" s="17"/>
      <c r="M912" s="5"/>
      <c r="N912" s="1"/>
      <c r="O912" s="1"/>
    </row>
    <row r="913" spans="6:15" s="16" customFormat="1" x14ac:dyDescent="0.2">
      <c r="F913" s="17"/>
      <c r="M913" s="5"/>
      <c r="N913" s="1"/>
      <c r="O913" s="1"/>
    </row>
    <row r="914" spans="6:15" s="16" customFormat="1" x14ac:dyDescent="0.2">
      <c r="F914" s="17"/>
      <c r="M914" s="5"/>
      <c r="N914" s="1"/>
      <c r="O914" s="1"/>
    </row>
    <row r="915" spans="6:15" s="16" customFormat="1" x14ac:dyDescent="0.2">
      <c r="F915" s="17"/>
      <c r="M915" s="5"/>
      <c r="N915" s="1"/>
      <c r="O915" s="1"/>
    </row>
    <row r="916" spans="6:15" s="16" customFormat="1" x14ac:dyDescent="0.2">
      <c r="F916" s="17"/>
      <c r="M916" s="5"/>
      <c r="N916" s="1"/>
      <c r="O916" s="1"/>
    </row>
    <row r="917" spans="6:15" s="16" customFormat="1" x14ac:dyDescent="0.2">
      <c r="F917" s="17"/>
      <c r="M917" s="5"/>
      <c r="N917" s="1"/>
      <c r="O917" s="1"/>
    </row>
    <row r="918" spans="6:15" s="16" customFormat="1" x14ac:dyDescent="0.2">
      <c r="F918" s="17"/>
      <c r="M918" s="5"/>
      <c r="N918" s="1"/>
      <c r="O918" s="1"/>
    </row>
    <row r="919" spans="6:15" s="16" customFormat="1" x14ac:dyDescent="0.2">
      <c r="F919" s="17"/>
      <c r="M919" s="5"/>
      <c r="N919" s="1"/>
      <c r="O919" s="1"/>
    </row>
    <row r="920" spans="6:15" s="16" customFormat="1" x14ac:dyDescent="0.2">
      <c r="F920" s="17"/>
      <c r="M920" s="5"/>
      <c r="N920" s="1"/>
      <c r="O920" s="1"/>
    </row>
    <row r="921" spans="6:15" s="16" customFormat="1" x14ac:dyDescent="0.2">
      <c r="F921" s="17"/>
      <c r="M921" s="5"/>
      <c r="N921" s="1"/>
      <c r="O921" s="1"/>
    </row>
    <row r="922" spans="6:15" s="16" customFormat="1" x14ac:dyDescent="0.2">
      <c r="F922" s="17"/>
      <c r="M922" s="5"/>
      <c r="N922" s="1"/>
      <c r="O922" s="1"/>
    </row>
    <row r="923" spans="6:15" s="16" customFormat="1" x14ac:dyDescent="0.2">
      <c r="F923" s="17"/>
      <c r="M923" s="5"/>
      <c r="N923" s="1"/>
      <c r="O923" s="1"/>
    </row>
    <row r="924" spans="6:15" s="16" customFormat="1" x14ac:dyDescent="0.2">
      <c r="F924" s="17"/>
      <c r="M924" s="5"/>
      <c r="N924" s="1"/>
      <c r="O924" s="1"/>
    </row>
    <row r="925" spans="6:15" s="16" customFormat="1" x14ac:dyDescent="0.2">
      <c r="F925" s="17"/>
      <c r="M925" s="5"/>
      <c r="N925" s="1"/>
      <c r="O925" s="1"/>
    </row>
    <row r="926" spans="6:15" s="16" customFormat="1" x14ac:dyDescent="0.2">
      <c r="F926" s="17"/>
      <c r="M926" s="5"/>
      <c r="N926" s="1"/>
      <c r="O926" s="1"/>
    </row>
    <row r="927" spans="6:15" s="16" customFormat="1" x14ac:dyDescent="0.2">
      <c r="F927" s="17"/>
      <c r="M927" s="5"/>
      <c r="N927" s="1"/>
      <c r="O927" s="1"/>
    </row>
    <row r="928" spans="6:15" s="16" customFormat="1" x14ac:dyDescent="0.2">
      <c r="F928" s="17"/>
      <c r="M928" s="5"/>
      <c r="N928" s="1"/>
      <c r="O928" s="1"/>
    </row>
    <row r="929" spans="6:15" s="16" customFormat="1" x14ac:dyDescent="0.2">
      <c r="F929" s="17"/>
      <c r="M929" s="5"/>
      <c r="N929" s="1"/>
      <c r="O929" s="1"/>
    </row>
    <row r="930" spans="6:15" s="16" customFormat="1" x14ac:dyDescent="0.2">
      <c r="F930" s="17"/>
      <c r="M930" s="5"/>
      <c r="N930" s="1"/>
      <c r="O930" s="1"/>
    </row>
    <row r="931" spans="6:15" s="16" customFormat="1" x14ac:dyDescent="0.2">
      <c r="F931" s="17"/>
      <c r="M931" s="5"/>
      <c r="N931" s="1"/>
      <c r="O931" s="1"/>
    </row>
    <row r="932" spans="6:15" s="16" customFormat="1" x14ac:dyDescent="0.2">
      <c r="F932" s="17"/>
      <c r="M932" s="5"/>
      <c r="N932" s="1"/>
      <c r="O932" s="1"/>
    </row>
    <row r="933" spans="6:15" s="16" customFormat="1" x14ac:dyDescent="0.2">
      <c r="F933" s="17"/>
      <c r="M933" s="5"/>
      <c r="N933" s="1"/>
      <c r="O933" s="1"/>
    </row>
    <row r="934" spans="6:15" s="16" customFormat="1" x14ac:dyDescent="0.2">
      <c r="F934" s="17"/>
      <c r="M934" s="5"/>
      <c r="N934" s="1"/>
      <c r="O934" s="1"/>
    </row>
    <row r="935" spans="6:15" s="16" customFormat="1" x14ac:dyDescent="0.2">
      <c r="F935" s="17"/>
      <c r="M935" s="5"/>
      <c r="N935" s="1"/>
      <c r="O935" s="1"/>
    </row>
    <row r="936" spans="6:15" s="16" customFormat="1" x14ac:dyDescent="0.2">
      <c r="F936" s="17"/>
      <c r="M936" s="5"/>
      <c r="N936" s="1"/>
      <c r="O936" s="1"/>
    </row>
    <row r="937" spans="6:15" s="16" customFormat="1" x14ac:dyDescent="0.2">
      <c r="F937" s="17"/>
      <c r="M937" s="5"/>
      <c r="N937" s="1"/>
      <c r="O937" s="1"/>
    </row>
    <row r="938" spans="6:15" s="16" customFormat="1" x14ac:dyDescent="0.2">
      <c r="F938" s="17"/>
      <c r="M938" s="5"/>
      <c r="N938" s="1"/>
      <c r="O938" s="1"/>
    </row>
    <row r="939" spans="6:15" s="16" customFormat="1" x14ac:dyDescent="0.2">
      <c r="F939" s="17"/>
      <c r="M939" s="5"/>
      <c r="N939" s="1"/>
      <c r="O939" s="1"/>
    </row>
    <row r="940" spans="6:15" s="16" customFormat="1" x14ac:dyDescent="0.2">
      <c r="F940" s="17"/>
      <c r="M940" s="5"/>
      <c r="N940" s="1"/>
      <c r="O940" s="1"/>
    </row>
    <row r="941" spans="6:15" s="16" customFormat="1" x14ac:dyDescent="0.2">
      <c r="F941" s="17"/>
      <c r="M941" s="5"/>
      <c r="N941" s="1"/>
      <c r="O941" s="1"/>
    </row>
    <row r="942" spans="6:15" s="16" customFormat="1" x14ac:dyDescent="0.2">
      <c r="F942" s="17"/>
      <c r="M942" s="5"/>
      <c r="N942" s="1"/>
      <c r="O942" s="1"/>
    </row>
    <row r="943" spans="6:15" s="16" customFormat="1" x14ac:dyDescent="0.2">
      <c r="F943" s="17"/>
      <c r="M943" s="5"/>
      <c r="N943" s="1"/>
      <c r="O943" s="1"/>
    </row>
    <row r="944" spans="6:15" s="16" customFormat="1" x14ac:dyDescent="0.2">
      <c r="F944" s="17"/>
      <c r="M944" s="5"/>
      <c r="N944" s="1"/>
      <c r="O944" s="1"/>
    </row>
    <row r="945" spans="6:15" s="16" customFormat="1" x14ac:dyDescent="0.2">
      <c r="F945" s="17"/>
      <c r="M945" s="5"/>
      <c r="N945" s="1"/>
      <c r="O945" s="1"/>
    </row>
    <row r="946" spans="6:15" s="16" customFormat="1" x14ac:dyDescent="0.2">
      <c r="F946" s="17"/>
      <c r="M946" s="5"/>
      <c r="N946" s="1"/>
      <c r="O946" s="1"/>
    </row>
    <row r="947" spans="6:15" s="16" customFormat="1" x14ac:dyDescent="0.2">
      <c r="F947" s="17"/>
      <c r="M947" s="5"/>
      <c r="N947" s="1"/>
      <c r="O947" s="1"/>
    </row>
    <row r="948" spans="6:15" s="16" customFormat="1" x14ac:dyDescent="0.2">
      <c r="F948" s="17"/>
      <c r="M948" s="5"/>
      <c r="N948" s="1"/>
      <c r="O948" s="1"/>
    </row>
    <row r="949" spans="6:15" s="16" customFormat="1" x14ac:dyDescent="0.2">
      <c r="F949" s="17"/>
      <c r="M949" s="5"/>
      <c r="N949" s="1"/>
      <c r="O949" s="1"/>
    </row>
    <row r="950" spans="6:15" s="16" customFormat="1" x14ac:dyDescent="0.2">
      <c r="F950" s="17"/>
      <c r="M950" s="5"/>
      <c r="N950" s="1"/>
      <c r="O950" s="1"/>
    </row>
    <row r="951" spans="6:15" s="16" customFormat="1" x14ac:dyDescent="0.2">
      <c r="F951" s="17"/>
      <c r="M951" s="5"/>
      <c r="N951" s="1"/>
      <c r="O951" s="1"/>
    </row>
    <row r="952" spans="6:15" s="16" customFormat="1" x14ac:dyDescent="0.2">
      <c r="F952" s="17"/>
      <c r="M952" s="5"/>
      <c r="N952" s="1"/>
      <c r="O952" s="1"/>
    </row>
    <row r="953" spans="6:15" s="16" customFormat="1" x14ac:dyDescent="0.2">
      <c r="F953" s="17"/>
      <c r="M953" s="5"/>
      <c r="N953" s="1"/>
      <c r="O953" s="1"/>
    </row>
    <row r="954" spans="6:15" s="16" customFormat="1" x14ac:dyDescent="0.2">
      <c r="F954" s="17"/>
      <c r="M954" s="5"/>
      <c r="N954" s="1"/>
      <c r="O954" s="1"/>
    </row>
    <row r="955" spans="6:15" s="16" customFormat="1" x14ac:dyDescent="0.2">
      <c r="F955" s="17"/>
      <c r="M955" s="5"/>
      <c r="N955" s="1"/>
      <c r="O955" s="1"/>
    </row>
    <row r="956" spans="6:15" s="16" customFormat="1" x14ac:dyDescent="0.2">
      <c r="F956" s="17"/>
      <c r="M956" s="5"/>
      <c r="N956" s="1"/>
      <c r="O956" s="1"/>
    </row>
    <row r="957" spans="6:15" s="16" customFormat="1" x14ac:dyDescent="0.2">
      <c r="F957" s="17"/>
      <c r="M957" s="5"/>
      <c r="N957" s="1"/>
      <c r="O957" s="1"/>
    </row>
    <row r="958" spans="6:15" s="16" customFormat="1" x14ac:dyDescent="0.2">
      <c r="F958" s="17"/>
      <c r="M958" s="5"/>
      <c r="N958" s="1"/>
      <c r="O958" s="1"/>
    </row>
    <row r="959" spans="6:15" s="16" customFormat="1" x14ac:dyDescent="0.2">
      <c r="F959" s="17"/>
      <c r="M959" s="5"/>
      <c r="N959" s="1"/>
      <c r="O959" s="1"/>
    </row>
    <row r="960" spans="6:15" s="16" customFormat="1" x14ac:dyDescent="0.2">
      <c r="F960" s="17"/>
      <c r="M960" s="5"/>
      <c r="N960" s="1"/>
      <c r="O960" s="1"/>
    </row>
    <row r="961" spans="6:15" s="16" customFormat="1" x14ac:dyDescent="0.2">
      <c r="F961" s="17"/>
      <c r="M961" s="5"/>
      <c r="N961" s="1"/>
      <c r="O961" s="1"/>
    </row>
    <row r="962" spans="6:15" s="16" customFormat="1" x14ac:dyDescent="0.2">
      <c r="F962" s="17"/>
      <c r="M962" s="5"/>
      <c r="N962" s="1"/>
      <c r="O962" s="1"/>
    </row>
    <row r="963" spans="6:15" s="16" customFormat="1" x14ac:dyDescent="0.2">
      <c r="F963" s="17"/>
      <c r="M963" s="5"/>
      <c r="N963" s="1"/>
      <c r="O963" s="1"/>
    </row>
    <row r="964" spans="6:15" s="16" customFormat="1" x14ac:dyDescent="0.2">
      <c r="F964" s="17"/>
      <c r="M964" s="5"/>
      <c r="N964" s="1"/>
      <c r="O964" s="1"/>
    </row>
    <row r="965" spans="6:15" s="16" customFormat="1" x14ac:dyDescent="0.2">
      <c r="F965" s="17"/>
      <c r="M965" s="5"/>
      <c r="N965" s="1"/>
      <c r="O965" s="1"/>
    </row>
    <row r="966" spans="6:15" s="16" customFormat="1" x14ac:dyDescent="0.2">
      <c r="F966" s="17"/>
      <c r="M966" s="5"/>
      <c r="N966" s="1"/>
      <c r="O966" s="1"/>
    </row>
    <row r="967" spans="6:15" s="16" customFormat="1" x14ac:dyDescent="0.2">
      <c r="F967" s="17"/>
      <c r="M967" s="5"/>
      <c r="N967" s="1"/>
      <c r="O967" s="1"/>
    </row>
    <row r="968" spans="6:15" s="16" customFormat="1" x14ac:dyDescent="0.2">
      <c r="F968" s="17"/>
      <c r="M968" s="5"/>
      <c r="N968" s="1"/>
      <c r="O968" s="1"/>
    </row>
    <row r="969" spans="6:15" s="16" customFormat="1" x14ac:dyDescent="0.2">
      <c r="F969" s="17"/>
      <c r="M969" s="5"/>
      <c r="N969" s="1"/>
      <c r="O969" s="1"/>
    </row>
    <row r="970" spans="6:15" s="16" customFormat="1" x14ac:dyDescent="0.2">
      <c r="F970" s="17"/>
      <c r="M970" s="5"/>
      <c r="N970" s="1"/>
      <c r="O970" s="1"/>
    </row>
    <row r="971" spans="6:15" s="16" customFormat="1" x14ac:dyDescent="0.2">
      <c r="F971" s="17"/>
      <c r="M971" s="5"/>
      <c r="N971" s="1"/>
      <c r="O971" s="1"/>
    </row>
    <row r="972" spans="6:15" s="16" customFormat="1" x14ac:dyDescent="0.2">
      <c r="F972" s="17"/>
      <c r="M972" s="5"/>
      <c r="N972" s="1"/>
      <c r="O972" s="1"/>
    </row>
    <row r="973" spans="6:15" s="16" customFormat="1" x14ac:dyDescent="0.2">
      <c r="F973" s="17"/>
      <c r="M973" s="5"/>
      <c r="N973" s="1"/>
      <c r="O973" s="1"/>
    </row>
    <row r="974" spans="6:15" s="16" customFormat="1" x14ac:dyDescent="0.2">
      <c r="F974" s="17"/>
      <c r="M974" s="5"/>
      <c r="N974" s="1"/>
      <c r="O974" s="1"/>
    </row>
    <row r="975" spans="6:15" s="16" customFormat="1" x14ac:dyDescent="0.2">
      <c r="F975" s="17"/>
      <c r="M975" s="5"/>
      <c r="N975" s="1"/>
      <c r="O975" s="1"/>
    </row>
    <row r="976" spans="6:15" s="16" customFormat="1" x14ac:dyDescent="0.2">
      <c r="F976" s="17"/>
      <c r="M976" s="5"/>
      <c r="N976" s="1"/>
      <c r="O976" s="1"/>
    </row>
    <row r="977" spans="6:15" s="16" customFormat="1" x14ac:dyDescent="0.2">
      <c r="F977" s="17"/>
      <c r="M977" s="5"/>
      <c r="N977" s="1"/>
      <c r="O977" s="1"/>
    </row>
    <row r="978" spans="6:15" s="16" customFormat="1" x14ac:dyDescent="0.2">
      <c r="F978" s="17"/>
      <c r="M978" s="5"/>
      <c r="N978" s="1"/>
      <c r="O978" s="1"/>
    </row>
    <row r="979" spans="6:15" s="16" customFormat="1" x14ac:dyDescent="0.2">
      <c r="F979" s="17"/>
      <c r="M979" s="5"/>
      <c r="N979" s="1"/>
      <c r="O979" s="1"/>
    </row>
    <row r="980" spans="6:15" s="16" customFormat="1" x14ac:dyDescent="0.2">
      <c r="F980" s="17"/>
      <c r="M980" s="5"/>
      <c r="N980" s="1"/>
      <c r="O980" s="1"/>
    </row>
    <row r="981" spans="6:15" s="16" customFormat="1" x14ac:dyDescent="0.2">
      <c r="F981" s="17"/>
      <c r="M981" s="5"/>
      <c r="N981" s="1"/>
      <c r="O981" s="1"/>
    </row>
    <row r="982" spans="6:15" s="16" customFormat="1" x14ac:dyDescent="0.2">
      <c r="F982" s="17"/>
      <c r="M982" s="5"/>
      <c r="N982" s="1"/>
      <c r="O982" s="1"/>
    </row>
    <row r="983" spans="6:15" s="16" customFormat="1" x14ac:dyDescent="0.2">
      <c r="F983" s="17"/>
      <c r="M983" s="5"/>
      <c r="N983" s="1"/>
      <c r="O983" s="1"/>
    </row>
    <row r="984" spans="6:15" s="16" customFormat="1" x14ac:dyDescent="0.2">
      <c r="F984" s="17"/>
      <c r="M984" s="5"/>
      <c r="N984" s="1"/>
      <c r="O984" s="1"/>
    </row>
    <row r="985" spans="6:15" s="16" customFormat="1" x14ac:dyDescent="0.2">
      <c r="F985" s="17"/>
      <c r="M985" s="5"/>
      <c r="N985" s="1"/>
      <c r="O985" s="1"/>
    </row>
    <row r="986" spans="6:15" s="16" customFormat="1" x14ac:dyDescent="0.2">
      <c r="F986" s="17"/>
      <c r="M986" s="5"/>
      <c r="N986" s="1"/>
      <c r="O986" s="1"/>
    </row>
    <row r="987" spans="6:15" s="16" customFormat="1" x14ac:dyDescent="0.2">
      <c r="F987" s="17"/>
      <c r="M987" s="5"/>
      <c r="N987" s="1"/>
      <c r="O987" s="1"/>
    </row>
    <row r="988" spans="6:15" s="16" customFormat="1" x14ac:dyDescent="0.2">
      <c r="F988" s="17"/>
      <c r="M988" s="5"/>
      <c r="N988" s="1"/>
      <c r="O988" s="1"/>
    </row>
    <row r="989" spans="6:15" s="16" customFormat="1" x14ac:dyDescent="0.2">
      <c r="F989" s="17"/>
      <c r="M989" s="5"/>
      <c r="N989" s="1"/>
      <c r="O989" s="1"/>
    </row>
    <row r="990" spans="6:15" s="16" customFormat="1" x14ac:dyDescent="0.2">
      <c r="F990" s="17"/>
      <c r="M990" s="5"/>
      <c r="N990" s="1"/>
      <c r="O990" s="1"/>
    </row>
    <row r="991" spans="6:15" s="16" customFormat="1" x14ac:dyDescent="0.2">
      <c r="F991" s="17"/>
      <c r="M991" s="5"/>
      <c r="N991" s="1"/>
      <c r="O991" s="1"/>
    </row>
    <row r="992" spans="6:15" s="16" customFormat="1" x14ac:dyDescent="0.2">
      <c r="F992" s="17"/>
      <c r="M992" s="5"/>
      <c r="N992" s="1"/>
      <c r="O992" s="1"/>
    </row>
    <row r="993" spans="6:15" s="16" customFormat="1" x14ac:dyDescent="0.2">
      <c r="F993" s="17"/>
      <c r="M993" s="5"/>
      <c r="N993" s="1"/>
      <c r="O993" s="1"/>
    </row>
    <row r="994" spans="6:15" s="16" customFormat="1" x14ac:dyDescent="0.2">
      <c r="F994" s="17"/>
      <c r="M994" s="5"/>
      <c r="N994" s="1"/>
      <c r="O994" s="1"/>
    </row>
    <row r="995" spans="6:15" s="16" customFormat="1" x14ac:dyDescent="0.2">
      <c r="F995" s="17"/>
      <c r="M995" s="5"/>
      <c r="N995" s="1"/>
      <c r="O995" s="1"/>
    </row>
    <row r="996" spans="6:15" s="16" customFormat="1" x14ac:dyDescent="0.2">
      <c r="F996" s="17"/>
      <c r="M996" s="5"/>
      <c r="N996" s="1"/>
      <c r="O996" s="1"/>
    </row>
    <row r="997" spans="6:15" s="16" customFormat="1" x14ac:dyDescent="0.2">
      <c r="F997" s="17"/>
      <c r="M997" s="5"/>
      <c r="N997" s="1"/>
      <c r="O997" s="1"/>
    </row>
    <row r="998" spans="6:15" s="16" customFormat="1" x14ac:dyDescent="0.2">
      <c r="F998" s="17"/>
      <c r="M998" s="5"/>
      <c r="N998" s="1"/>
      <c r="O998" s="1"/>
    </row>
    <row r="999" spans="6:15" s="16" customFormat="1" x14ac:dyDescent="0.2">
      <c r="F999" s="17"/>
      <c r="M999" s="5"/>
      <c r="N999" s="1"/>
      <c r="O999" s="1"/>
    </row>
    <row r="1000" spans="6:15" s="16" customFormat="1" x14ac:dyDescent="0.2">
      <c r="F1000" s="17"/>
      <c r="M1000" s="5"/>
      <c r="N1000" s="1"/>
      <c r="O1000" s="1"/>
    </row>
    <row r="1001" spans="6:15" s="16" customFormat="1" x14ac:dyDescent="0.2">
      <c r="F1001" s="17"/>
      <c r="M1001" s="5"/>
      <c r="N1001" s="1"/>
      <c r="O1001" s="1"/>
    </row>
    <row r="1002" spans="6:15" s="16" customFormat="1" x14ac:dyDescent="0.2">
      <c r="F1002" s="17"/>
      <c r="M1002" s="5"/>
      <c r="N1002" s="1"/>
      <c r="O1002" s="1"/>
    </row>
    <row r="1003" spans="6:15" s="16" customFormat="1" x14ac:dyDescent="0.2">
      <c r="F1003" s="17"/>
      <c r="M1003" s="5"/>
      <c r="N1003" s="1"/>
      <c r="O1003" s="1"/>
    </row>
    <row r="1004" spans="6:15" s="16" customFormat="1" x14ac:dyDescent="0.2">
      <c r="F1004" s="17"/>
      <c r="M1004" s="5"/>
      <c r="N1004" s="1"/>
      <c r="O1004" s="1"/>
    </row>
    <row r="1005" spans="6:15" s="16" customFormat="1" x14ac:dyDescent="0.2">
      <c r="F1005" s="17"/>
      <c r="M1005" s="5"/>
      <c r="N1005" s="1"/>
      <c r="O1005" s="1"/>
    </row>
    <row r="1006" spans="6:15" s="16" customFormat="1" x14ac:dyDescent="0.2">
      <c r="F1006" s="17"/>
      <c r="M1006" s="5"/>
      <c r="N1006" s="1"/>
      <c r="O1006" s="1"/>
    </row>
    <row r="1007" spans="6:15" s="16" customFormat="1" x14ac:dyDescent="0.2">
      <c r="F1007" s="17"/>
      <c r="M1007" s="5"/>
      <c r="N1007" s="1"/>
      <c r="O1007" s="1"/>
    </row>
    <row r="1008" spans="6:15" s="16" customFormat="1" x14ac:dyDescent="0.2">
      <c r="F1008" s="17"/>
      <c r="M1008" s="5"/>
      <c r="N1008" s="1"/>
      <c r="O1008" s="1"/>
    </row>
    <row r="1009" spans="6:15" s="16" customFormat="1" x14ac:dyDescent="0.2">
      <c r="F1009" s="17"/>
      <c r="M1009" s="5"/>
      <c r="N1009" s="1"/>
      <c r="O1009" s="1"/>
    </row>
    <row r="1010" spans="6:15" s="16" customFormat="1" x14ac:dyDescent="0.2">
      <c r="F1010" s="17"/>
      <c r="M1010" s="5"/>
      <c r="N1010" s="1"/>
      <c r="O1010" s="1"/>
    </row>
    <row r="1011" spans="6:15" s="16" customFormat="1" x14ac:dyDescent="0.2">
      <c r="F1011" s="17"/>
      <c r="M1011" s="5"/>
      <c r="N1011" s="1"/>
      <c r="O1011" s="1"/>
    </row>
    <row r="1012" spans="6:15" s="16" customFormat="1" x14ac:dyDescent="0.2">
      <c r="F1012" s="17"/>
      <c r="M1012" s="5"/>
      <c r="N1012" s="1"/>
      <c r="O1012" s="1"/>
    </row>
    <row r="1013" spans="6:15" s="16" customFormat="1" x14ac:dyDescent="0.2">
      <c r="F1013" s="17"/>
      <c r="M1013" s="5"/>
      <c r="N1013" s="1"/>
      <c r="O1013" s="1"/>
    </row>
    <row r="1014" spans="6:15" s="16" customFormat="1" x14ac:dyDescent="0.2">
      <c r="F1014" s="17"/>
      <c r="M1014" s="5"/>
      <c r="N1014" s="1"/>
      <c r="O1014" s="1"/>
    </row>
    <row r="1015" spans="6:15" s="16" customFormat="1" x14ac:dyDescent="0.2">
      <c r="F1015" s="17"/>
      <c r="M1015" s="5"/>
      <c r="N1015" s="1"/>
      <c r="O1015" s="1"/>
    </row>
    <row r="1016" spans="6:15" s="16" customFormat="1" x14ac:dyDescent="0.2">
      <c r="F1016" s="17"/>
      <c r="M1016" s="5"/>
      <c r="N1016" s="1"/>
      <c r="O1016" s="1"/>
    </row>
    <row r="1017" spans="6:15" s="16" customFormat="1" x14ac:dyDescent="0.2">
      <c r="F1017" s="17"/>
      <c r="M1017" s="5"/>
      <c r="N1017" s="1"/>
      <c r="O1017" s="1"/>
    </row>
    <row r="1018" spans="6:15" s="16" customFormat="1" x14ac:dyDescent="0.2">
      <c r="F1018" s="17"/>
      <c r="M1018" s="5"/>
      <c r="N1018" s="1"/>
      <c r="O1018" s="1"/>
    </row>
    <row r="1019" spans="6:15" s="16" customFormat="1" x14ac:dyDescent="0.2">
      <c r="F1019" s="17"/>
      <c r="M1019" s="5"/>
      <c r="N1019" s="1"/>
      <c r="O1019" s="1"/>
    </row>
    <row r="1020" spans="6:15" s="16" customFormat="1" x14ac:dyDescent="0.2">
      <c r="F1020" s="17"/>
      <c r="M1020" s="5"/>
      <c r="N1020" s="1"/>
      <c r="O1020" s="1"/>
    </row>
    <row r="1021" spans="6:15" s="16" customFormat="1" x14ac:dyDescent="0.2">
      <c r="F1021" s="17"/>
      <c r="M1021" s="5"/>
      <c r="N1021" s="1"/>
      <c r="O1021" s="1"/>
    </row>
    <row r="1022" spans="6:15" s="16" customFormat="1" x14ac:dyDescent="0.2">
      <c r="F1022" s="17"/>
      <c r="M1022" s="5"/>
      <c r="N1022" s="1"/>
      <c r="O1022" s="1"/>
    </row>
    <row r="1023" spans="6:15" s="16" customFormat="1" x14ac:dyDescent="0.2">
      <c r="F1023" s="17"/>
      <c r="M1023" s="5"/>
      <c r="N1023" s="1"/>
      <c r="O1023" s="1"/>
    </row>
    <row r="1024" spans="6:15" s="16" customFormat="1" x14ac:dyDescent="0.2">
      <c r="F1024" s="17"/>
      <c r="M1024" s="5"/>
      <c r="N1024" s="1"/>
      <c r="O1024" s="1"/>
    </row>
    <row r="1025" spans="6:15" s="16" customFormat="1" x14ac:dyDescent="0.2">
      <c r="F1025" s="17"/>
      <c r="M1025" s="5"/>
      <c r="N1025" s="1"/>
      <c r="O1025" s="1"/>
    </row>
    <row r="1026" spans="6:15" s="16" customFormat="1" x14ac:dyDescent="0.2">
      <c r="F1026" s="17"/>
      <c r="M1026" s="5"/>
      <c r="N1026" s="1"/>
      <c r="O1026" s="1"/>
    </row>
    <row r="1027" spans="6:15" s="16" customFormat="1" x14ac:dyDescent="0.2">
      <c r="F1027" s="17"/>
      <c r="M1027" s="5"/>
      <c r="N1027" s="1"/>
      <c r="O1027" s="1"/>
    </row>
    <row r="1028" spans="6:15" s="16" customFormat="1" x14ac:dyDescent="0.2">
      <c r="F1028" s="17"/>
      <c r="M1028" s="5"/>
      <c r="N1028" s="1"/>
      <c r="O1028" s="1"/>
    </row>
    <row r="1029" spans="6:15" s="16" customFormat="1" x14ac:dyDescent="0.2">
      <c r="F1029" s="17"/>
      <c r="M1029" s="5"/>
      <c r="N1029" s="1"/>
      <c r="O1029" s="1"/>
    </row>
    <row r="1030" spans="6:15" s="16" customFormat="1" x14ac:dyDescent="0.2">
      <c r="F1030" s="17"/>
      <c r="M1030" s="5"/>
      <c r="N1030" s="1"/>
      <c r="O1030" s="1"/>
    </row>
    <row r="1031" spans="6:15" s="16" customFormat="1" x14ac:dyDescent="0.2">
      <c r="F1031" s="17"/>
      <c r="M1031" s="5"/>
      <c r="N1031" s="1"/>
      <c r="O1031" s="1"/>
    </row>
    <row r="1032" spans="6:15" s="16" customFormat="1" x14ac:dyDescent="0.2">
      <c r="F1032" s="17"/>
      <c r="M1032" s="5"/>
      <c r="N1032" s="1"/>
      <c r="O1032" s="1"/>
    </row>
    <row r="1033" spans="6:15" s="16" customFormat="1" x14ac:dyDescent="0.2">
      <c r="F1033" s="17"/>
      <c r="M1033" s="5"/>
      <c r="N1033" s="1"/>
      <c r="O1033" s="1"/>
    </row>
    <row r="1034" spans="6:15" s="16" customFormat="1" x14ac:dyDescent="0.2">
      <c r="F1034" s="17"/>
      <c r="M1034" s="5"/>
      <c r="N1034" s="1"/>
      <c r="O1034" s="1"/>
    </row>
    <row r="1035" spans="6:15" s="16" customFormat="1" x14ac:dyDescent="0.2">
      <c r="F1035" s="17"/>
      <c r="M1035" s="5"/>
      <c r="N1035" s="1"/>
      <c r="O1035" s="1"/>
    </row>
    <row r="1036" spans="6:15" s="16" customFormat="1" x14ac:dyDescent="0.2">
      <c r="F1036" s="17"/>
      <c r="M1036" s="5"/>
      <c r="N1036" s="1"/>
      <c r="O1036" s="1"/>
    </row>
    <row r="1037" spans="6:15" s="16" customFormat="1" x14ac:dyDescent="0.2">
      <c r="F1037" s="17"/>
      <c r="M1037" s="5"/>
      <c r="N1037" s="1"/>
      <c r="O1037" s="1"/>
    </row>
    <row r="1038" spans="6:15" s="16" customFormat="1" x14ac:dyDescent="0.2">
      <c r="F1038" s="17"/>
      <c r="M1038" s="5"/>
      <c r="N1038" s="1"/>
      <c r="O1038" s="1"/>
    </row>
    <row r="1039" spans="6:15" s="16" customFormat="1" x14ac:dyDescent="0.2">
      <c r="F1039" s="17"/>
      <c r="M1039" s="5"/>
      <c r="N1039" s="1"/>
      <c r="O1039" s="1"/>
    </row>
    <row r="1040" spans="6:15" s="16" customFormat="1" x14ac:dyDescent="0.2">
      <c r="F1040" s="17"/>
      <c r="M1040" s="5"/>
      <c r="N1040" s="1"/>
      <c r="O1040" s="1"/>
    </row>
    <row r="1041" spans="6:15" s="16" customFormat="1" x14ac:dyDescent="0.2">
      <c r="F1041" s="17"/>
      <c r="M1041" s="5"/>
      <c r="N1041" s="1"/>
      <c r="O1041" s="1"/>
    </row>
    <row r="1042" spans="6:15" s="16" customFormat="1" x14ac:dyDescent="0.2">
      <c r="F1042" s="17"/>
      <c r="M1042" s="5"/>
      <c r="N1042" s="1"/>
      <c r="O1042" s="1"/>
    </row>
    <row r="1043" spans="6:15" s="16" customFormat="1" x14ac:dyDescent="0.2">
      <c r="F1043" s="17"/>
      <c r="M1043" s="5"/>
      <c r="N1043" s="1"/>
      <c r="O1043" s="1"/>
    </row>
    <row r="1044" spans="6:15" s="16" customFormat="1" x14ac:dyDescent="0.2">
      <c r="F1044" s="17"/>
      <c r="M1044" s="5"/>
      <c r="N1044" s="1"/>
      <c r="O1044" s="1"/>
    </row>
    <row r="1045" spans="6:15" s="16" customFormat="1" x14ac:dyDescent="0.2">
      <c r="F1045" s="17"/>
      <c r="M1045" s="5"/>
      <c r="N1045" s="1"/>
      <c r="O1045" s="1"/>
    </row>
    <row r="1046" spans="6:15" s="16" customFormat="1" x14ac:dyDescent="0.2">
      <c r="F1046" s="17"/>
      <c r="M1046" s="5"/>
      <c r="N1046" s="1"/>
      <c r="O1046" s="1"/>
    </row>
    <row r="1047" spans="6:15" s="16" customFormat="1" x14ac:dyDescent="0.2">
      <c r="F1047" s="17"/>
      <c r="M1047" s="5"/>
      <c r="N1047" s="1"/>
      <c r="O1047" s="1"/>
    </row>
    <row r="1048" spans="6:15" s="16" customFormat="1" x14ac:dyDescent="0.2">
      <c r="F1048" s="17"/>
      <c r="M1048" s="5"/>
      <c r="N1048" s="1"/>
      <c r="O1048" s="1"/>
    </row>
    <row r="1049" spans="6:15" s="16" customFormat="1" x14ac:dyDescent="0.2">
      <c r="F1049" s="17"/>
      <c r="M1049" s="5"/>
      <c r="N1049" s="1"/>
      <c r="O1049" s="1"/>
    </row>
    <row r="1050" spans="6:15" s="16" customFormat="1" x14ac:dyDescent="0.2">
      <c r="F1050" s="17"/>
      <c r="M1050" s="5"/>
      <c r="N1050" s="1"/>
      <c r="O1050" s="1"/>
    </row>
    <row r="1051" spans="6:15" s="16" customFormat="1" x14ac:dyDescent="0.2">
      <c r="F1051" s="17"/>
      <c r="M1051" s="5"/>
      <c r="N1051" s="1"/>
      <c r="O1051" s="1"/>
    </row>
    <row r="1052" spans="6:15" s="16" customFormat="1" x14ac:dyDescent="0.2">
      <c r="F1052" s="17"/>
      <c r="M1052" s="5"/>
      <c r="N1052" s="1"/>
      <c r="O1052" s="1"/>
    </row>
    <row r="1053" spans="6:15" s="16" customFormat="1" x14ac:dyDescent="0.2">
      <c r="F1053" s="17"/>
      <c r="M1053" s="5"/>
      <c r="N1053" s="1"/>
      <c r="O1053" s="1"/>
    </row>
    <row r="1054" spans="6:15" s="16" customFormat="1" x14ac:dyDescent="0.2">
      <c r="F1054" s="17"/>
      <c r="M1054" s="5"/>
      <c r="N1054" s="1"/>
      <c r="O1054" s="1"/>
    </row>
    <row r="1055" spans="6:15" s="16" customFormat="1" x14ac:dyDescent="0.2">
      <c r="F1055" s="17"/>
      <c r="M1055" s="5"/>
      <c r="N1055" s="1"/>
      <c r="O1055" s="1"/>
    </row>
    <row r="1056" spans="6:15" s="16" customFormat="1" x14ac:dyDescent="0.2">
      <c r="F1056" s="17"/>
      <c r="M1056" s="5"/>
      <c r="N1056" s="1"/>
      <c r="O1056" s="1"/>
    </row>
    <row r="1057" spans="6:15" s="16" customFormat="1" x14ac:dyDescent="0.2">
      <c r="F1057" s="17"/>
      <c r="M1057" s="5"/>
      <c r="N1057" s="1"/>
      <c r="O1057" s="1"/>
    </row>
    <row r="1058" spans="6:15" s="16" customFormat="1" x14ac:dyDescent="0.2">
      <c r="F1058" s="17"/>
      <c r="M1058" s="5"/>
      <c r="N1058" s="1"/>
      <c r="O1058" s="1"/>
    </row>
    <row r="1059" spans="6:15" s="16" customFormat="1" x14ac:dyDescent="0.2">
      <c r="F1059" s="17"/>
      <c r="M1059" s="5"/>
      <c r="N1059" s="1"/>
      <c r="O1059" s="1"/>
    </row>
    <row r="1060" spans="6:15" s="16" customFormat="1" x14ac:dyDescent="0.2">
      <c r="F1060" s="17"/>
      <c r="M1060" s="5"/>
      <c r="N1060" s="1"/>
      <c r="O1060" s="1"/>
    </row>
    <row r="1061" spans="6:15" s="16" customFormat="1" x14ac:dyDescent="0.2">
      <c r="F1061" s="17"/>
      <c r="M1061" s="5"/>
      <c r="N1061" s="1"/>
      <c r="O1061" s="1"/>
    </row>
    <row r="1062" spans="6:15" s="16" customFormat="1" x14ac:dyDescent="0.2">
      <c r="F1062" s="17"/>
      <c r="M1062" s="5"/>
      <c r="N1062" s="1"/>
      <c r="O1062" s="1"/>
    </row>
    <row r="1063" spans="6:15" s="16" customFormat="1" x14ac:dyDescent="0.2">
      <c r="F1063" s="17"/>
      <c r="M1063" s="5"/>
      <c r="N1063" s="1"/>
      <c r="O1063" s="1"/>
    </row>
    <row r="1064" spans="6:15" s="16" customFormat="1" x14ac:dyDescent="0.2">
      <c r="F1064" s="17"/>
      <c r="M1064" s="5"/>
      <c r="N1064" s="1"/>
      <c r="O1064" s="1"/>
    </row>
    <row r="1065" spans="6:15" s="16" customFormat="1" x14ac:dyDescent="0.2">
      <c r="F1065" s="17"/>
      <c r="M1065" s="5"/>
      <c r="N1065" s="1"/>
      <c r="O1065" s="1"/>
    </row>
    <row r="1066" spans="6:15" s="16" customFormat="1" x14ac:dyDescent="0.2">
      <c r="F1066" s="17"/>
      <c r="M1066" s="5"/>
      <c r="N1066" s="1"/>
      <c r="O1066" s="1"/>
    </row>
    <row r="1067" spans="6:15" s="16" customFormat="1" x14ac:dyDescent="0.2">
      <c r="F1067" s="17"/>
      <c r="M1067" s="5"/>
      <c r="N1067" s="1"/>
      <c r="O1067" s="1"/>
    </row>
    <row r="1068" spans="6:15" s="16" customFormat="1" x14ac:dyDescent="0.2">
      <c r="F1068" s="17"/>
      <c r="M1068" s="5"/>
      <c r="N1068" s="1"/>
      <c r="O1068" s="1"/>
    </row>
    <row r="1069" spans="6:15" s="16" customFormat="1" x14ac:dyDescent="0.2">
      <c r="F1069" s="17"/>
      <c r="M1069" s="5"/>
      <c r="N1069" s="1"/>
      <c r="O1069" s="1"/>
    </row>
    <row r="1070" spans="6:15" s="16" customFormat="1" x14ac:dyDescent="0.2">
      <c r="F1070" s="17"/>
      <c r="M1070" s="5"/>
      <c r="N1070" s="1"/>
      <c r="O1070" s="1"/>
    </row>
    <row r="1071" spans="6:15" s="16" customFormat="1" x14ac:dyDescent="0.2">
      <c r="F1071" s="17"/>
      <c r="M1071" s="5"/>
      <c r="N1071" s="1"/>
      <c r="O1071" s="1"/>
    </row>
    <row r="1072" spans="6:15" s="16" customFormat="1" x14ac:dyDescent="0.2">
      <c r="F1072" s="17"/>
      <c r="M1072" s="5"/>
      <c r="N1072" s="1"/>
      <c r="O1072" s="1"/>
    </row>
    <row r="1073" spans="6:15" s="16" customFormat="1" x14ac:dyDescent="0.2">
      <c r="F1073" s="17"/>
      <c r="M1073" s="5"/>
      <c r="N1073" s="1"/>
      <c r="O1073" s="1"/>
    </row>
    <row r="1074" spans="6:15" s="16" customFormat="1" x14ac:dyDescent="0.2">
      <c r="F1074" s="17"/>
      <c r="M1074" s="5"/>
      <c r="N1074" s="1"/>
      <c r="O1074" s="1"/>
    </row>
    <row r="1075" spans="6:15" s="16" customFormat="1" x14ac:dyDescent="0.2">
      <c r="F1075" s="17"/>
      <c r="M1075" s="5"/>
      <c r="N1075" s="1"/>
      <c r="O1075" s="1"/>
    </row>
    <row r="1076" spans="6:15" s="16" customFormat="1" x14ac:dyDescent="0.2">
      <c r="F1076" s="17"/>
      <c r="M1076" s="5"/>
      <c r="N1076" s="1"/>
      <c r="O1076" s="1"/>
    </row>
    <row r="1077" spans="6:15" s="16" customFormat="1" x14ac:dyDescent="0.2">
      <c r="F1077" s="17"/>
      <c r="M1077" s="5"/>
      <c r="N1077" s="1"/>
      <c r="O1077" s="1"/>
    </row>
    <row r="1078" spans="6:15" s="16" customFormat="1" x14ac:dyDescent="0.2">
      <c r="F1078" s="17"/>
      <c r="M1078" s="5"/>
      <c r="N1078" s="1"/>
      <c r="O1078" s="1"/>
    </row>
    <row r="1079" spans="6:15" s="16" customFormat="1" x14ac:dyDescent="0.2">
      <c r="F1079" s="17"/>
      <c r="M1079" s="5"/>
      <c r="N1079" s="1"/>
      <c r="O1079" s="1"/>
    </row>
    <row r="1080" spans="6:15" s="16" customFormat="1" x14ac:dyDescent="0.2">
      <c r="F1080" s="17"/>
      <c r="M1080" s="5"/>
      <c r="N1080" s="1"/>
      <c r="O1080" s="1"/>
    </row>
    <row r="1081" spans="6:15" s="16" customFormat="1" x14ac:dyDescent="0.2">
      <c r="F1081" s="17"/>
      <c r="M1081" s="5"/>
      <c r="N1081" s="1"/>
      <c r="O1081" s="1"/>
    </row>
    <row r="1082" spans="6:15" s="16" customFormat="1" x14ac:dyDescent="0.2">
      <c r="F1082" s="17"/>
      <c r="M1082" s="5"/>
      <c r="N1082" s="1"/>
      <c r="O1082" s="1"/>
    </row>
    <row r="1083" spans="6:15" s="16" customFormat="1" x14ac:dyDescent="0.2">
      <c r="F1083" s="17"/>
      <c r="M1083" s="5"/>
      <c r="N1083" s="1"/>
      <c r="O1083" s="1"/>
    </row>
    <row r="1084" spans="6:15" s="16" customFormat="1" x14ac:dyDescent="0.2">
      <c r="F1084" s="17"/>
      <c r="M1084" s="5"/>
      <c r="N1084" s="1"/>
      <c r="O1084" s="1"/>
    </row>
    <row r="1085" spans="6:15" s="16" customFormat="1" x14ac:dyDescent="0.2">
      <c r="F1085" s="17"/>
      <c r="M1085" s="5"/>
      <c r="N1085" s="1"/>
      <c r="O1085" s="1"/>
    </row>
    <row r="1086" spans="6:15" s="16" customFormat="1" x14ac:dyDescent="0.2">
      <c r="F1086" s="17"/>
      <c r="M1086" s="5"/>
      <c r="N1086" s="1"/>
      <c r="O1086" s="1"/>
    </row>
    <row r="1087" spans="6:15" s="16" customFormat="1" x14ac:dyDescent="0.2">
      <c r="F1087" s="17"/>
      <c r="M1087" s="5"/>
      <c r="N1087" s="1"/>
      <c r="O1087" s="1"/>
    </row>
    <row r="1088" spans="6:15" s="16" customFormat="1" x14ac:dyDescent="0.2">
      <c r="F1088" s="17"/>
      <c r="M1088" s="5"/>
      <c r="N1088" s="1"/>
      <c r="O1088" s="1"/>
    </row>
    <row r="1089" spans="6:15" s="16" customFormat="1" x14ac:dyDescent="0.2">
      <c r="F1089" s="17"/>
      <c r="M1089" s="5"/>
      <c r="N1089" s="1"/>
      <c r="O1089" s="1"/>
    </row>
    <row r="1090" spans="6:15" s="16" customFormat="1" x14ac:dyDescent="0.2">
      <c r="F1090" s="17"/>
      <c r="M1090" s="5"/>
      <c r="N1090" s="1"/>
      <c r="O1090" s="1"/>
    </row>
    <row r="1091" spans="6:15" s="16" customFormat="1" x14ac:dyDescent="0.2">
      <c r="F1091" s="17"/>
      <c r="M1091" s="5"/>
      <c r="N1091" s="1"/>
      <c r="O1091" s="1"/>
    </row>
    <row r="1092" spans="6:15" s="16" customFormat="1" x14ac:dyDescent="0.2">
      <c r="F1092" s="17"/>
      <c r="M1092" s="5"/>
      <c r="N1092" s="1"/>
      <c r="O1092" s="1"/>
    </row>
    <row r="1093" spans="6:15" s="16" customFormat="1" x14ac:dyDescent="0.2">
      <c r="F1093" s="17"/>
      <c r="M1093" s="5"/>
      <c r="N1093" s="1"/>
      <c r="O1093" s="1"/>
    </row>
    <row r="1094" spans="6:15" s="16" customFormat="1" x14ac:dyDescent="0.2">
      <c r="F1094" s="17"/>
      <c r="M1094" s="5"/>
      <c r="N1094" s="1"/>
      <c r="O1094" s="1"/>
    </row>
    <row r="1095" spans="6:15" s="16" customFormat="1" x14ac:dyDescent="0.2">
      <c r="F1095" s="17"/>
      <c r="M1095" s="5"/>
      <c r="N1095" s="1"/>
      <c r="O1095" s="1"/>
    </row>
    <row r="1096" spans="6:15" s="16" customFormat="1" x14ac:dyDescent="0.2">
      <c r="F1096" s="17"/>
      <c r="M1096" s="5"/>
      <c r="N1096" s="1"/>
      <c r="O1096" s="1"/>
    </row>
    <row r="1097" spans="6:15" s="16" customFormat="1" x14ac:dyDescent="0.2">
      <c r="F1097" s="17"/>
      <c r="M1097" s="5"/>
      <c r="N1097" s="1"/>
      <c r="O1097" s="1"/>
    </row>
    <row r="1098" spans="6:15" s="16" customFormat="1" x14ac:dyDescent="0.2">
      <c r="F1098" s="17"/>
      <c r="M1098" s="5"/>
      <c r="N1098" s="1"/>
      <c r="O1098" s="1"/>
    </row>
    <row r="1099" spans="6:15" s="16" customFormat="1" x14ac:dyDescent="0.2">
      <c r="F1099" s="17"/>
      <c r="M1099" s="5"/>
      <c r="N1099" s="1"/>
      <c r="O1099" s="1"/>
    </row>
    <row r="1100" spans="6:15" s="16" customFormat="1" x14ac:dyDescent="0.2">
      <c r="F1100" s="17"/>
      <c r="M1100" s="5"/>
      <c r="N1100" s="1"/>
      <c r="O1100" s="1"/>
    </row>
    <row r="1101" spans="6:15" s="16" customFormat="1" x14ac:dyDescent="0.2">
      <c r="F1101" s="17"/>
      <c r="M1101" s="5"/>
      <c r="N1101" s="1"/>
      <c r="O1101" s="1"/>
    </row>
    <row r="1102" spans="6:15" s="16" customFormat="1" x14ac:dyDescent="0.2">
      <c r="F1102" s="17"/>
      <c r="M1102" s="5"/>
      <c r="N1102" s="1"/>
      <c r="O1102" s="1"/>
    </row>
    <row r="1103" spans="6:15" s="16" customFormat="1" x14ac:dyDescent="0.2">
      <c r="F1103" s="17"/>
      <c r="M1103" s="5"/>
      <c r="N1103" s="1"/>
      <c r="O1103" s="1"/>
    </row>
    <row r="1104" spans="6:15" s="16" customFormat="1" x14ac:dyDescent="0.2">
      <c r="F1104" s="17"/>
      <c r="M1104" s="5"/>
      <c r="N1104" s="1"/>
      <c r="O1104" s="1"/>
    </row>
    <row r="1105" spans="6:15" s="16" customFormat="1" x14ac:dyDescent="0.2">
      <c r="F1105" s="17"/>
      <c r="M1105" s="5"/>
      <c r="N1105" s="1"/>
      <c r="O1105" s="1"/>
    </row>
    <row r="1106" spans="6:15" s="16" customFormat="1" x14ac:dyDescent="0.2">
      <c r="F1106" s="17"/>
      <c r="M1106" s="5"/>
      <c r="N1106" s="1"/>
      <c r="O1106" s="1"/>
    </row>
    <row r="1107" spans="6:15" s="16" customFormat="1" x14ac:dyDescent="0.2">
      <c r="F1107" s="17"/>
      <c r="M1107" s="5"/>
      <c r="N1107" s="1"/>
      <c r="O1107" s="1"/>
    </row>
    <row r="1108" spans="6:15" s="16" customFormat="1" x14ac:dyDescent="0.2">
      <c r="F1108" s="17"/>
      <c r="M1108" s="5"/>
      <c r="N1108" s="1"/>
      <c r="O1108" s="1"/>
    </row>
    <row r="1109" spans="6:15" s="16" customFormat="1" x14ac:dyDescent="0.2">
      <c r="F1109" s="17"/>
      <c r="M1109" s="5"/>
      <c r="N1109" s="1"/>
      <c r="O1109" s="1"/>
    </row>
    <row r="1110" spans="6:15" s="16" customFormat="1" x14ac:dyDescent="0.2">
      <c r="F1110" s="17"/>
      <c r="M1110" s="5"/>
      <c r="N1110" s="1"/>
      <c r="O1110" s="1"/>
    </row>
    <row r="1111" spans="6:15" s="16" customFormat="1" x14ac:dyDescent="0.2">
      <c r="F1111" s="17"/>
      <c r="M1111" s="5"/>
      <c r="N1111" s="1"/>
      <c r="O1111" s="1"/>
    </row>
    <row r="1112" spans="6:15" s="16" customFormat="1" x14ac:dyDescent="0.2">
      <c r="F1112" s="17"/>
      <c r="M1112" s="5"/>
      <c r="N1112" s="1"/>
      <c r="O1112" s="1"/>
    </row>
    <row r="1113" spans="6:15" s="16" customFormat="1" x14ac:dyDescent="0.2">
      <c r="F1113" s="17"/>
      <c r="M1113" s="5"/>
      <c r="N1113" s="1"/>
      <c r="O1113" s="1"/>
    </row>
    <row r="1114" spans="6:15" s="16" customFormat="1" x14ac:dyDescent="0.2">
      <c r="F1114" s="17"/>
      <c r="M1114" s="5"/>
      <c r="N1114" s="1"/>
      <c r="O1114" s="1"/>
    </row>
    <row r="1115" spans="6:15" s="16" customFormat="1" x14ac:dyDescent="0.2">
      <c r="F1115" s="17"/>
      <c r="M1115" s="5"/>
      <c r="N1115" s="1"/>
      <c r="O1115" s="1"/>
    </row>
    <row r="1116" spans="6:15" s="16" customFormat="1" x14ac:dyDescent="0.2">
      <c r="F1116" s="17"/>
      <c r="M1116" s="5"/>
      <c r="N1116" s="1"/>
      <c r="O1116" s="1"/>
    </row>
    <row r="1117" spans="6:15" s="16" customFormat="1" x14ac:dyDescent="0.2">
      <c r="F1117" s="17"/>
      <c r="M1117" s="5"/>
      <c r="N1117" s="1"/>
      <c r="O1117" s="1"/>
    </row>
    <row r="1118" spans="6:15" s="16" customFormat="1" x14ac:dyDescent="0.2">
      <c r="F1118" s="17"/>
      <c r="M1118" s="5"/>
      <c r="N1118" s="1"/>
      <c r="O1118" s="1"/>
    </row>
    <row r="1119" spans="6:15" s="16" customFormat="1" x14ac:dyDescent="0.2">
      <c r="F1119" s="17"/>
      <c r="M1119" s="5"/>
      <c r="N1119" s="1"/>
      <c r="O1119" s="1"/>
    </row>
    <row r="1120" spans="6:15" s="16" customFormat="1" x14ac:dyDescent="0.2">
      <c r="F1120" s="17"/>
      <c r="M1120" s="5"/>
      <c r="N1120" s="1"/>
      <c r="O1120" s="1"/>
    </row>
    <row r="1121" spans="6:15" s="16" customFormat="1" x14ac:dyDescent="0.2">
      <c r="F1121" s="17"/>
      <c r="M1121" s="5"/>
      <c r="N1121" s="1"/>
      <c r="O1121" s="1"/>
    </row>
    <row r="1122" spans="6:15" s="16" customFormat="1" x14ac:dyDescent="0.2">
      <c r="F1122" s="17"/>
      <c r="M1122" s="5"/>
      <c r="N1122" s="1"/>
      <c r="O1122" s="1"/>
    </row>
    <row r="1123" spans="6:15" s="16" customFormat="1" x14ac:dyDescent="0.2">
      <c r="F1123" s="17"/>
      <c r="M1123" s="5"/>
      <c r="N1123" s="1"/>
      <c r="O1123" s="1"/>
    </row>
    <row r="1124" spans="6:15" s="16" customFormat="1" x14ac:dyDescent="0.2">
      <c r="F1124" s="17"/>
      <c r="M1124" s="5"/>
      <c r="N1124" s="1"/>
      <c r="O1124" s="1"/>
    </row>
    <row r="1125" spans="6:15" s="16" customFormat="1" x14ac:dyDescent="0.2">
      <c r="F1125" s="17"/>
      <c r="M1125" s="5"/>
      <c r="N1125" s="1"/>
      <c r="O1125" s="1"/>
    </row>
    <row r="1126" spans="6:15" s="16" customFormat="1" x14ac:dyDescent="0.2">
      <c r="F1126" s="17"/>
      <c r="M1126" s="5"/>
      <c r="N1126" s="1"/>
      <c r="O1126" s="1"/>
    </row>
    <row r="1127" spans="6:15" s="16" customFormat="1" x14ac:dyDescent="0.2">
      <c r="F1127" s="17"/>
      <c r="M1127" s="5"/>
      <c r="N1127" s="1"/>
      <c r="O1127" s="1"/>
    </row>
    <row r="1128" spans="6:15" s="16" customFormat="1" x14ac:dyDescent="0.2">
      <c r="F1128" s="17"/>
      <c r="M1128" s="5"/>
      <c r="N1128" s="1"/>
      <c r="O1128" s="1"/>
    </row>
    <row r="1129" spans="6:15" s="16" customFormat="1" x14ac:dyDescent="0.2">
      <c r="F1129" s="17"/>
      <c r="M1129" s="5"/>
      <c r="N1129" s="1"/>
      <c r="O1129" s="1"/>
    </row>
    <row r="1130" spans="6:15" s="16" customFormat="1" x14ac:dyDescent="0.2">
      <c r="F1130" s="17"/>
      <c r="M1130" s="5"/>
      <c r="N1130" s="1"/>
      <c r="O1130" s="1"/>
    </row>
    <row r="1131" spans="6:15" s="16" customFormat="1" x14ac:dyDescent="0.2">
      <c r="F1131" s="17"/>
      <c r="M1131" s="5"/>
      <c r="N1131" s="1"/>
      <c r="O1131" s="1"/>
    </row>
    <row r="1132" spans="6:15" s="16" customFormat="1" x14ac:dyDescent="0.2">
      <c r="F1132" s="17"/>
      <c r="M1132" s="5"/>
      <c r="N1132" s="1"/>
      <c r="O1132" s="1"/>
    </row>
    <row r="1133" spans="6:15" s="16" customFormat="1" x14ac:dyDescent="0.2">
      <c r="F1133" s="17"/>
      <c r="M1133" s="5"/>
      <c r="N1133" s="1"/>
      <c r="O1133" s="1"/>
    </row>
    <row r="1134" spans="6:15" s="16" customFormat="1" x14ac:dyDescent="0.2">
      <c r="F1134" s="17"/>
      <c r="M1134" s="5"/>
      <c r="N1134" s="1"/>
      <c r="O1134" s="1"/>
    </row>
    <row r="1135" spans="6:15" s="16" customFormat="1" x14ac:dyDescent="0.2">
      <c r="F1135" s="17"/>
      <c r="M1135" s="5"/>
      <c r="N1135" s="1"/>
      <c r="O1135" s="1"/>
    </row>
    <row r="1136" spans="6:15" s="16" customFormat="1" x14ac:dyDescent="0.2">
      <c r="F1136" s="17"/>
      <c r="M1136" s="5"/>
      <c r="N1136" s="1"/>
      <c r="O1136" s="1"/>
    </row>
    <row r="1137" spans="6:15" s="16" customFormat="1" x14ac:dyDescent="0.2">
      <c r="F1137" s="17"/>
      <c r="M1137" s="5"/>
      <c r="N1137" s="1"/>
      <c r="O1137" s="1"/>
    </row>
    <row r="1138" spans="6:15" s="16" customFormat="1" x14ac:dyDescent="0.2">
      <c r="F1138" s="17"/>
      <c r="M1138" s="5"/>
      <c r="N1138" s="1"/>
      <c r="O1138" s="1"/>
    </row>
    <row r="1139" spans="6:15" s="16" customFormat="1" x14ac:dyDescent="0.2">
      <c r="F1139" s="17"/>
      <c r="M1139" s="5"/>
      <c r="N1139" s="1"/>
      <c r="O1139" s="1"/>
    </row>
    <row r="1140" spans="6:15" s="16" customFormat="1" x14ac:dyDescent="0.2">
      <c r="F1140" s="17"/>
      <c r="M1140" s="5"/>
      <c r="N1140" s="1"/>
      <c r="O1140" s="1"/>
    </row>
    <row r="1141" spans="6:15" s="16" customFormat="1" x14ac:dyDescent="0.2">
      <c r="F1141" s="17"/>
      <c r="M1141" s="5"/>
      <c r="N1141" s="1"/>
      <c r="O1141" s="1"/>
    </row>
    <row r="1142" spans="6:15" s="16" customFormat="1" x14ac:dyDescent="0.2">
      <c r="F1142" s="17"/>
      <c r="M1142" s="5"/>
      <c r="N1142" s="1"/>
      <c r="O1142" s="1"/>
    </row>
    <row r="1143" spans="6:15" s="16" customFormat="1" x14ac:dyDescent="0.2">
      <c r="F1143" s="17"/>
      <c r="M1143" s="5"/>
      <c r="N1143" s="1"/>
      <c r="O1143" s="1"/>
    </row>
    <row r="1144" spans="6:15" s="16" customFormat="1" x14ac:dyDescent="0.2">
      <c r="F1144" s="17"/>
      <c r="M1144" s="5"/>
      <c r="N1144" s="1"/>
      <c r="O1144" s="1"/>
    </row>
    <row r="1145" spans="6:15" s="16" customFormat="1" x14ac:dyDescent="0.2">
      <c r="F1145" s="17"/>
      <c r="M1145" s="5"/>
      <c r="N1145" s="1"/>
      <c r="O1145" s="1"/>
    </row>
    <row r="1146" spans="6:15" s="16" customFormat="1" x14ac:dyDescent="0.2">
      <c r="F1146" s="17"/>
      <c r="M1146" s="5"/>
      <c r="N1146" s="1"/>
      <c r="O1146" s="1"/>
    </row>
    <row r="1147" spans="6:15" s="16" customFormat="1" x14ac:dyDescent="0.2">
      <c r="F1147" s="17"/>
      <c r="M1147" s="5"/>
      <c r="N1147" s="1"/>
      <c r="O1147" s="1"/>
    </row>
    <row r="1148" spans="6:15" s="16" customFormat="1" x14ac:dyDescent="0.2">
      <c r="F1148" s="17"/>
      <c r="M1148" s="5"/>
      <c r="N1148" s="1"/>
      <c r="O1148" s="1"/>
    </row>
    <row r="1149" spans="6:15" s="16" customFormat="1" x14ac:dyDescent="0.2">
      <c r="F1149" s="17"/>
      <c r="M1149" s="5"/>
      <c r="N1149" s="1"/>
      <c r="O1149" s="1"/>
    </row>
    <row r="1150" spans="6:15" s="16" customFormat="1" x14ac:dyDescent="0.2">
      <c r="F1150" s="17"/>
      <c r="M1150" s="5"/>
      <c r="N1150" s="1"/>
      <c r="O1150" s="1"/>
    </row>
    <row r="1151" spans="6:15" s="16" customFormat="1" x14ac:dyDescent="0.2">
      <c r="F1151" s="17"/>
      <c r="M1151" s="5"/>
      <c r="N1151" s="1"/>
      <c r="O1151" s="1"/>
    </row>
    <row r="1152" spans="6:15" s="16" customFormat="1" x14ac:dyDescent="0.2">
      <c r="F1152" s="17"/>
      <c r="M1152" s="5"/>
      <c r="N1152" s="1"/>
      <c r="O1152" s="1"/>
    </row>
    <row r="1153" spans="6:15" s="16" customFormat="1" x14ac:dyDescent="0.2">
      <c r="F1153" s="17"/>
      <c r="M1153" s="5"/>
      <c r="N1153" s="1"/>
      <c r="O1153" s="1"/>
    </row>
    <row r="1154" spans="6:15" s="16" customFormat="1" x14ac:dyDescent="0.2">
      <c r="F1154" s="17"/>
      <c r="M1154" s="5"/>
      <c r="N1154" s="1"/>
      <c r="O1154" s="1"/>
    </row>
    <row r="1155" spans="6:15" s="16" customFormat="1" x14ac:dyDescent="0.2">
      <c r="F1155" s="17"/>
      <c r="M1155" s="5"/>
      <c r="N1155" s="1"/>
      <c r="O1155" s="1"/>
    </row>
    <row r="1156" spans="6:15" s="16" customFormat="1" x14ac:dyDescent="0.2">
      <c r="F1156" s="17"/>
      <c r="M1156" s="5"/>
      <c r="N1156" s="1"/>
      <c r="O1156" s="1"/>
    </row>
    <row r="1157" spans="6:15" s="16" customFormat="1" x14ac:dyDescent="0.2">
      <c r="F1157" s="17"/>
      <c r="M1157" s="5"/>
      <c r="N1157" s="1"/>
      <c r="O1157" s="1"/>
    </row>
    <row r="1158" spans="6:15" s="16" customFormat="1" x14ac:dyDescent="0.2">
      <c r="F1158" s="17"/>
      <c r="M1158" s="5"/>
      <c r="N1158" s="1"/>
      <c r="O1158" s="1"/>
    </row>
    <row r="1159" spans="6:15" s="16" customFormat="1" x14ac:dyDescent="0.2">
      <c r="F1159" s="17"/>
      <c r="M1159" s="5"/>
      <c r="N1159" s="1"/>
      <c r="O1159" s="1"/>
    </row>
    <row r="1160" spans="6:15" s="16" customFormat="1" x14ac:dyDescent="0.2">
      <c r="F1160" s="17"/>
      <c r="M1160" s="5"/>
      <c r="N1160" s="1"/>
      <c r="O1160" s="1"/>
    </row>
    <row r="1161" spans="6:15" s="16" customFormat="1" x14ac:dyDescent="0.2">
      <c r="F1161" s="17"/>
      <c r="M1161" s="5"/>
      <c r="N1161" s="1"/>
      <c r="O1161" s="1"/>
    </row>
    <row r="1162" spans="6:15" s="16" customFormat="1" x14ac:dyDescent="0.2">
      <c r="F1162" s="17"/>
      <c r="M1162" s="5"/>
      <c r="N1162" s="1"/>
      <c r="O1162" s="1"/>
    </row>
    <row r="1163" spans="6:15" s="16" customFormat="1" x14ac:dyDescent="0.2">
      <c r="F1163" s="17"/>
      <c r="M1163" s="5"/>
      <c r="N1163" s="1"/>
      <c r="O1163" s="1"/>
    </row>
    <row r="1164" spans="6:15" s="16" customFormat="1" x14ac:dyDescent="0.2">
      <c r="F1164" s="17"/>
      <c r="M1164" s="5"/>
      <c r="N1164" s="1"/>
      <c r="O1164" s="1"/>
    </row>
    <row r="1165" spans="6:15" s="16" customFormat="1" x14ac:dyDescent="0.2">
      <c r="F1165" s="17"/>
      <c r="M1165" s="5"/>
      <c r="N1165" s="1"/>
      <c r="O1165" s="1"/>
    </row>
    <row r="1166" spans="6:15" s="16" customFormat="1" x14ac:dyDescent="0.2">
      <c r="F1166" s="17"/>
      <c r="M1166" s="5"/>
      <c r="N1166" s="1"/>
      <c r="O1166" s="1"/>
    </row>
    <row r="1167" spans="6:15" s="16" customFormat="1" x14ac:dyDescent="0.2">
      <c r="F1167" s="17"/>
      <c r="M1167" s="5"/>
      <c r="N1167" s="1"/>
      <c r="O1167" s="1"/>
    </row>
    <row r="1168" spans="6:15" s="16" customFormat="1" x14ac:dyDescent="0.2">
      <c r="F1168" s="17"/>
      <c r="M1168" s="5"/>
      <c r="N1168" s="1"/>
      <c r="O1168" s="1"/>
    </row>
    <row r="1169" spans="6:15" s="16" customFormat="1" x14ac:dyDescent="0.2">
      <c r="F1169" s="17"/>
      <c r="M1169" s="5"/>
      <c r="N1169" s="1"/>
      <c r="O1169" s="1"/>
    </row>
    <row r="1170" spans="6:15" s="16" customFormat="1" x14ac:dyDescent="0.2">
      <c r="F1170" s="17"/>
      <c r="M1170" s="5"/>
      <c r="N1170" s="1"/>
      <c r="O1170" s="1"/>
    </row>
    <row r="1171" spans="6:15" s="16" customFormat="1" x14ac:dyDescent="0.2">
      <c r="F1171" s="17"/>
      <c r="M1171" s="5"/>
      <c r="N1171" s="1"/>
      <c r="O1171" s="1"/>
    </row>
    <row r="1172" spans="6:15" s="16" customFormat="1" x14ac:dyDescent="0.2">
      <c r="F1172" s="17"/>
      <c r="M1172" s="5"/>
      <c r="N1172" s="1"/>
      <c r="O1172" s="1"/>
    </row>
    <row r="1173" spans="6:15" s="16" customFormat="1" x14ac:dyDescent="0.2">
      <c r="F1173" s="17"/>
      <c r="M1173" s="5"/>
      <c r="N1173" s="1"/>
      <c r="O1173" s="1"/>
    </row>
    <row r="1174" spans="6:15" s="16" customFormat="1" x14ac:dyDescent="0.2">
      <c r="F1174" s="17"/>
      <c r="M1174" s="5"/>
      <c r="N1174" s="1"/>
      <c r="O1174" s="1"/>
    </row>
    <row r="1175" spans="6:15" s="16" customFormat="1" x14ac:dyDescent="0.2">
      <c r="F1175" s="17"/>
      <c r="M1175" s="5"/>
      <c r="N1175" s="1"/>
      <c r="O1175" s="1"/>
    </row>
    <row r="1176" spans="6:15" s="16" customFormat="1" x14ac:dyDescent="0.2">
      <c r="F1176" s="17"/>
      <c r="M1176" s="5"/>
      <c r="N1176" s="1"/>
      <c r="O1176" s="1"/>
    </row>
    <row r="1177" spans="6:15" s="16" customFormat="1" x14ac:dyDescent="0.2">
      <c r="F1177" s="17"/>
      <c r="M1177" s="5"/>
      <c r="N1177" s="1"/>
      <c r="O1177" s="1"/>
    </row>
    <row r="1178" spans="6:15" s="16" customFormat="1" x14ac:dyDescent="0.2">
      <c r="F1178" s="17"/>
      <c r="M1178" s="5"/>
      <c r="N1178" s="1"/>
      <c r="O1178" s="1"/>
    </row>
    <row r="1179" spans="6:15" s="16" customFormat="1" x14ac:dyDescent="0.2">
      <c r="F1179" s="17"/>
      <c r="M1179" s="5"/>
      <c r="N1179" s="1"/>
      <c r="O1179" s="1"/>
    </row>
    <row r="1180" spans="6:15" s="16" customFormat="1" x14ac:dyDescent="0.2">
      <c r="F1180" s="17"/>
      <c r="M1180" s="5"/>
      <c r="N1180" s="1"/>
      <c r="O1180" s="1"/>
    </row>
    <row r="1181" spans="6:15" s="16" customFormat="1" x14ac:dyDescent="0.2">
      <c r="F1181" s="17"/>
      <c r="M1181" s="5"/>
      <c r="N1181" s="1"/>
      <c r="O1181" s="1"/>
    </row>
    <row r="1182" spans="6:15" s="16" customFormat="1" x14ac:dyDescent="0.2">
      <c r="F1182" s="17"/>
      <c r="M1182" s="5"/>
      <c r="N1182" s="1"/>
      <c r="O1182" s="1"/>
    </row>
    <row r="1183" spans="6:15" s="16" customFormat="1" x14ac:dyDescent="0.2">
      <c r="F1183" s="17"/>
      <c r="M1183" s="5"/>
      <c r="N1183" s="1"/>
      <c r="O1183" s="1"/>
    </row>
    <row r="1184" spans="6:15" s="16" customFormat="1" x14ac:dyDescent="0.2">
      <c r="F1184" s="17"/>
      <c r="M1184" s="5"/>
      <c r="N1184" s="1"/>
      <c r="O1184" s="1"/>
    </row>
    <row r="1185" spans="6:15" s="16" customFormat="1" x14ac:dyDescent="0.2">
      <c r="F1185" s="17"/>
      <c r="M1185" s="5"/>
      <c r="N1185" s="1"/>
      <c r="O1185" s="1"/>
    </row>
    <row r="1186" spans="6:15" s="16" customFormat="1" x14ac:dyDescent="0.2">
      <c r="F1186" s="17"/>
      <c r="M1186" s="5"/>
      <c r="N1186" s="1"/>
      <c r="O1186" s="1"/>
    </row>
    <row r="1187" spans="6:15" s="16" customFormat="1" x14ac:dyDescent="0.2">
      <c r="F1187" s="17"/>
      <c r="M1187" s="5"/>
      <c r="N1187" s="1"/>
      <c r="O1187" s="1"/>
    </row>
    <row r="1188" spans="6:15" s="16" customFormat="1" x14ac:dyDescent="0.2">
      <c r="F1188" s="17"/>
      <c r="M1188" s="5"/>
      <c r="N1188" s="1"/>
      <c r="O1188" s="1"/>
    </row>
    <row r="1189" spans="6:15" s="16" customFormat="1" x14ac:dyDescent="0.2">
      <c r="F1189" s="17"/>
      <c r="M1189" s="5"/>
      <c r="N1189" s="1"/>
      <c r="O1189" s="1"/>
    </row>
    <row r="1190" spans="6:15" s="16" customFormat="1" x14ac:dyDescent="0.2">
      <c r="F1190" s="17"/>
      <c r="M1190" s="5"/>
      <c r="N1190" s="1"/>
      <c r="O1190" s="1"/>
    </row>
    <row r="1191" spans="6:15" s="16" customFormat="1" x14ac:dyDescent="0.2">
      <c r="F1191" s="17"/>
      <c r="M1191" s="5"/>
      <c r="N1191" s="1"/>
      <c r="O1191" s="1"/>
    </row>
    <row r="1192" spans="6:15" s="16" customFormat="1" x14ac:dyDescent="0.2">
      <c r="F1192" s="17"/>
      <c r="M1192" s="5"/>
      <c r="N1192" s="1"/>
      <c r="O1192" s="1"/>
    </row>
    <row r="1193" spans="6:15" s="16" customFormat="1" x14ac:dyDescent="0.2">
      <c r="F1193" s="17"/>
      <c r="M1193" s="5"/>
      <c r="N1193" s="1"/>
      <c r="O1193" s="1"/>
    </row>
    <row r="1194" spans="6:15" s="16" customFormat="1" x14ac:dyDescent="0.2">
      <c r="F1194" s="17"/>
      <c r="M1194" s="5"/>
      <c r="N1194" s="1"/>
      <c r="O1194" s="1"/>
    </row>
    <row r="1195" spans="6:15" s="16" customFormat="1" x14ac:dyDescent="0.2">
      <c r="F1195" s="17"/>
      <c r="M1195" s="5"/>
      <c r="N1195" s="1"/>
      <c r="O1195" s="1"/>
    </row>
    <row r="1196" spans="6:15" s="16" customFormat="1" x14ac:dyDescent="0.2">
      <c r="F1196" s="17"/>
      <c r="M1196" s="5"/>
      <c r="N1196" s="1"/>
      <c r="O1196" s="1"/>
    </row>
    <row r="1197" spans="6:15" s="16" customFormat="1" x14ac:dyDescent="0.2">
      <c r="F1197" s="17"/>
      <c r="M1197" s="5"/>
      <c r="N1197" s="1"/>
      <c r="O1197" s="1"/>
    </row>
    <row r="1198" spans="6:15" s="16" customFormat="1" x14ac:dyDescent="0.2">
      <c r="F1198" s="17"/>
      <c r="M1198" s="5"/>
      <c r="N1198" s="1"/>
      <c r="O1198" s="1"/>
    </row>
    <row r="1199" spans="6:15" s="16" customFormat="1" x14ac:dyDescent="0.2">
      <c r="F1199" s="17"/>
      <c r="M1199" s="5"/>
      <c r="N1199" s="1"/>
      <c r="O1199" s="1"/>
    </row>
    <row r="1200" spans="6:15" s="16" customFormat="1" x14ac:dyDescent="0.2">
      <c r="F1200" s="17"/>
      <c r="M1200" s="5"/>
      <c r="N1200" s="1"/>
      <c r="O1200" s="1"/>
    </row>
    <row r="1201" spans="6:15" s="16" customFormat="1" x14ac:dyDescent="0.2">
      <c r="F1201" s="17"/>
      <c r="M1201" s="5"/>
      <c r="N1201" s="1"/>
      <c r="O1201" s="1"/>
    </row>
    <row r="1202" spans="6:15" s="16" customFormat="1" x14ac:dyDescent="0.2">
      <c r="F1202" s="17"/>
      <c r="M1202" s="5"/>
      <c r="N1202" s="1"/>
      <c r="O1202" s="1"/>
    </row>
    <row r="1203" spans="6:15" s="16" customFormat="1" x14ac:dyDescent="0.2">
      <c r="F1203" s="17"/>
      <c r="M1203" s="5"/>
      <c r="N1203" s="1"/>
      <c r="O1203" s="1"/>
    </row>
    <row r="1204" spans="6:15" s="16" customFormat="1" x14ac:dyDescent="0.2">
      <c r="F1204" s="17"/>
      <c r="M1204" s="5"/>
      <c r="N1204" s="1"/>
      <c r="O1204" s="1"/>
    </row>
    <row r="1205" spans="6:15" s="16" customFormat="1" x14ac:dyDescent="0.2">
      <c r="F1205" s="17"/>
      <c r="M1205" s="5"/>
      <c r="N1205" s="1"/>
      <c r="O1205" s="1"/>
    </row>
    <row r="1206" spans="6:15" s="16" customFormat="1" x14ac:dyDescent="0.2">
      <c r="F1206" s="17"/>
      <c r="M1206" s="5"/>
      <c r="N1206" s="1"/>
      <c r="O1206" s="1"/>
    </row>
    <row r="1207" spans="6:15" s="16" customFormat="1" x14ac:dyDescent="0.2">
      <c r="F1207" s="17"/>
      <c r="M1207" s="5"/>
      <c r="N1207" s="1"/>
      <c r="O1207" s="1"/>
    </row>
    <row r="1208" spans="6:15" s="16" customFormat="1" x14ac:dyDescent="0.2">
      <c r="F1208" s="17"/>
      <c r="M1208" s="5"/>
      <c r="N1208" s="1"/>
      <c r="O1208" s="1"/>
    </row>
    <row r="1209" spans="6:15" s="16" customFormat="1" x14ac:dyDescent="0.2">
      <c r="F1209" s="17"/>
      <c r="M1209" s="5"/>
      <c r="N1209" s="1"/>
      <c r="O1209" s="1"/>
    </row>
    <row r="1210" spans="6:15" s="16" customFormat="1" x14ac:dyDescent="0.2">
      <c r="F1210" s="17"/>
      <c r="M1210" s="5"/>
      <c r="N1210" s="1"/>
      <c r="O1210" s="1"/>
    </row>
    <row r="1211" spans="6:15" s="16" customFormat="1" x14ac:dyDescent="0.2">
      <c r="F1211" s="17"/>
      <c r="M1211" s="5"/>
      <c r="N1211" s="1"/>
      <c r="O1211" s="1"/>
    </row>
    <row r="1212" spans="6:15" s="16" customFormat="1" x14ac:dyDescent="0.2">
      <c r="F1212" s="17"/>
      <c r="M1212" s="5"/>
      <c r="N1212" s="1"/>
      <c r="O1212" s="1"/>
    </row>
    <row r="1213" spans="6:15" s="16" customFormat="1" x14ac:dyDescent="0.2">
      <c r="F1213" s="17"/>
      <c r="M1213" s="5"/>
      <c r="N1213" s="1"/>
      <c r="O1213" s="1"/>
    </row>
    <row r="1214" spans="6:15" s="16" customFormat="1" x14ac:dyDescent="0.2">
      <c r="F1214" s="17"/>
      <c r="M1214" s="5"/>
      <c r="N1214" s="1"/>
      <c r="O1214" s="1"/>
    </row>
    <row r="1215" spans="6:15" s="16" customFormat="1" x14ac:dyDescent="0.2">
      <c r="F1215" s="17"/>
      <c r="M1215" s="5"/>
      <c r="N1215" s="1"/>
      <c r="O1215" s="1"/>
    </row>
    <row r="1216" spans="6:15" s="16" customFormat="1" x14ac:dyDescent="0.2">
      <c r="F1216" s="17"/>
      <c r="M1216" s="5"/>
      <c r="N1216" s="1"/>
      <c r="O1216" s="1"/>
    </row>
    <row r="1217" spans="6:15" s="16" customFormat="1" x14ac:dyDescent="0.2">
      <c r="F1217" s="17"/>
      <c r="M1217" s="5"/>
      <c r="N1217" s="1"/>
      <c r="O1217" s="1"/>
    </row>
    <row r="1218" spans="6:15" s="16" customFormat="1" x14ac:dyDescent="0.2">
      <c r="F1218" s="17"/>
      <c r="M1218" s="5"/>
      <c r="N1218" s="1"/>
      <c r="O1218" s="1"/>
    </row>
    <row r="1219" spans="6:15" s="16" customFormat="1" x14ac:dyDescent="0.2">
      <c r="F1219" s="17"/>
      <c r="M1219" s="5"/>
      <c r="N1219" s="1"/>
      <c r="O1219" s="1"/>
    </row>
    <row r="1220" spans="6:15" s="16" customFormat="1" x14ac:dyDescent="0.2">
      <c r="F1220" s="17"/>
      <c r="M1220" s="5"/>
      <c r="N1220" s="1"/>
      <c r="O1220" s="1"/>
    </row>
    <row r="1221" spans="6:15" s="16" customFormat="1" x14ac:dyDescent="0.2">
      <c r="F1221" s="17"/>
      <c r="M1221" s="5"/>
      <c r="N1221" s="1"/>
      <c r="O1221" s="1"/>
    </row>
    <row r="1222" spans="6:15" s="16" customFormat="1" x14ac:dyDescent="0.2">
      <c r="F1222" s="17"/>
      <c r="M1222" s="5"/>
      <c r="N1222" s="1"/>
      <c r="O1222" s="1"/>
    </row>
    <row r="1223" spans="6:15" s="16" customFormat="1" x14ac:dyDescent="0.2">
      <c r="F1223" s="17"/>
      <c r="M1223" s="5"/>
      <c r="N1223" s="1"/>
      <c r="O1223" s="1"/>
    </row>
    <row r="1224" spans="6:15" s="16" customFormat="1" x14ac:dyDescent="0.2">
      <c r="F1224" s="17"/>
      <c r="M1224" s="5"/>
      <c r="N1224" s="1"/>
      <c r="O1224" s="1"/>
    </row>
    <row r="1225" spans="6:15" s="16" customFormat="1" x14ac:dyDescent="0.2">
      <c r="F1225" s="17"/>
      <c r="M1225" s="5"/>
      <c r="N1225" s="1"/>
      <c r="O1225" s="1"/>
    </row>
    <row r="1226" spans="6:15" s="16" customFormat="1" x14ac:dyDescent="0.2">
      <c r="F1226" s="17"/>
      <c r="M1226" s="5"/>
      <c r="N1226" s="1"/>
      <c r="O1226" s="1"/>
    </row>
    <row r="1227" spans="6:15" s="16" customFormat="1" x14ac:dyDescent="0.2">
      <c r="F1227" s="17"/>
      <c r="M1227" s="5"/>
      <c r="N1227" s="1"/>
      <c r="O1227" s="1"/>
    </row>
    <row r="1228" spans="6:15" s="16" customFormat="1" x14ac:dyDescent="0.2">
      <c r="F1228" s="17"/>
      <c r="M1228" s="5"/>
      <c r="N1228" s="1"/>
      <c r="O1228" s="1"/>
    </row>
    <row r="1229" spans="6:15" s="16" customFormat="1" x14ac:dyDescent="0.2">
      <c r="F1229" s="17"/>
      <c r="M1229" s="5"/>
      <c r="N1229" s="1"/>
      <c r="O1229" s="1"/>
    </row>
    <row r="1230" spans="6:15" s="16" customFormat="1" x14ac:dyDescent="0.2">
      <c r="F1230" s="17"/>
      <c r="M1230" s="5"/>
      <c r="N1230" s="1"/>
      <c r="O1230" s="1"/>
    </row>
    <row r="1231" spans="6:15" s="16" customFormat="1" x14ac:dyDescent="0.2">
      <c r="F1231" s="17"/>
      <c r="M1231" s="5"/>
      <c r="N1231" s="1"/>
      <c r="O1231" s="1"/>
    </row>
    <row r="1232" spans="6:15" s="16" customFormat="1" x14ac:dyDescent="0.2">
      <c r="F1232" s="17"/>
      <c r="M1232" s="5"/>
      <c r="N1232" s="1"/>
      <c r="O1232" s="1"/>
    </row>
    <row r="1233" spans="6:15" s="16" customFormat="1" x14ac:dyDescent="0.2">
      <c r="F1233" s="17"/>
      <c r="M1233" s="5"/>
      <c r="N1233" s="1"/>
      <c r="O1233" s="1"/>
    </row>
    <row r="1234" spans="6:15" s="16" customFormat="1" x14ac:dyDescent="0.2">
      <c r="F1234" s="17"/>
      <c r="M1234" s="5"/>
      <c r="N1234" s="1"/>
      <c r="O1234" s="1"/>
    </row>
    <row r="1235" spans="6:15" s="16" customFormat="1" x14ac:dyDescent="0.2">
      <c r="F1235" s="17"/>
      <c r="M1235" s="5"/>
      <c r="N1235" s="1"/>
      <c r="O1235" s="1"/>
    </row>
    <row r="1236" spans="6:15" s="16" customFormat="1" x14ac:dyDescent="0.2">
      <c r="F1236" s="17"/>
      <c r="M1236" s="5"/>
      <c r="N1236" s="1"/>
      <c r="O1236" s="1"/>
    </row>
    <row r="1237" spans="6:15" s="16" customFormat="1" x14ac:dyDescent="0.2">
      <c r="F1237" s="17"/>
      <c r="M1237" s="5"/>
      <c r="N1237" s="1"/>
      <c r="O1237" s="1"/>
    </row>
    <row r="1238" spans="6:15" s="16" customFormat="1" x14ac:dyDescent="0.2">
      <c r="F1238" s="17"/>
      <c r="M1238" s="5"/>
      <c r="N1238" s="1"/>
      <c r="O1238" s="1"/>
    </row>
    <row r="1239" spans="6:15" s="16" customFormat="1" x14ac:dyDescent="0.2">
      <c r="F1239" s="17"/>
      <c r="M1239" s="5"/>
      <c r="N1239" s="1"/>
      <c r="O1239" s="1"/>
    </row>
    <row r="1240" spans="6:15" s="16" customFormat="1" x14ac:dyDescent="0.2">
      <c r="F1240" s="17"/>
      <c r="M1240" s="5"/>
      <c r="N1240" s="1"/>
      <c r="O1240" s="1"/>
    </row>
    <row r="1241" spans="6:15" s="16" customFormat="1" x14ac:dyDescent="0.2">
      <c r="F1241" s="17"/>
      <c r="M1241" s="5"/>
      <c r="N1241" s="1"/>
      <c r="O1241" s="1"/>
    </row>
    <row r="1242" spans="6:15" s="16" customFormat="1" x14ac:dyDescent="0.2">
      <c r="F1242" s="17"/>
      <c r="M1242" s="5"/>
      <c r="N1242" s="1"/>
      <c r="O1242" s="1"/>
    </row>
    <row r="1243" spans="6:15" s="16" customFormat="1" x14ac:dyDescent="0.2">
      <c r="F1243" s="17"/>
      <c r="M1243" s="5"/>
      <c r="N1243" s="1"/>
      <c r="O1243" s="1"/>
    </row>
    <row r="1244" spans="6:15" s="16" customFormat="1" x14ac:dyDescent="0.2">
      <c r="F1244" s="17"/>
      <c r="M1244" s="5"/>
      <c r="N1244" s="1"/>
      <c r="O1244" s="1"/>
    </row>
    <row r="1245" spans="6:15" s="16" customFormat="1" x14ac:dyDescent="0.2">
      <c r="F1245" s="17"/>
      <c r="M1245" s="5"/>
      <c r="N1245" s="1"/>
      <c r="O1245" s="1"/>
    </row>
    <row r="1246" spans="6:15" s="16" customFormat="1" x14ac:dyDescent="0.2">
      <c r="F1246" s="17"/>
      <c r="M1246" s="5"/>
      <c r="N1246" s="1"/>
      <c r="O1246" s="1"/>
    </row>
    <row r="1247" spans="6:15" s="16" customFormat="1" x14ac:dyDescent="0.2">
      <c r="F1247" s="17"/>
      <c r="M1247" s="5"/>
      <c r="N1247" s="1"/>
      <c r="O1247" s="1"/>
    </row>
    <row r="1248" spans="6:15" s="16" customFormat="1" x14ac:dyDescent="0.2">
      <c r="F1248" s="17"/>
      <c r="M1248" s="5"/>
      <c r="N1248" s="1"/>
      <c r="O1248" s="1"/>
    </row>
    <row r="1249" spans="6:15" s="16" customFormat="1" x14ac:dyDescent="0.2">
      <c r="F1249" s="17"/>
      <c r="M1249" s="5"/>
      <c r="N1249" s="1"/>
      <c r="O1249" s="1"/>
    </row>
    <row r="1250" spans="6:15" s="16" customFormat="1" x14ac:dyDescent="0.2">
      <c r="F1250" s="17"/>
      <c r="M1250" s="5"/>
      <c r="N1250" s="1"/>
      <c r="O1250" s="1"/>
    </row>
    <row r="1251" spans="6:15" s="16" customFormat="1" x14ac:dyDescent="0.2">
      <c r="F1251" s="17"/>
      <c r="M1251" s="5"/>
      <c r="N1251" s="1"/>
      <c r="O1251" s="1"/>
    </row>
    <row r="1252" spans="6:15" s="16" customFormat="1" x14ac:dyDescent="0.2">
      <c r="F1252" s="17"/>
      <c r="M1252" s="5"/>
      <c r="N1252" s="1"/>
      <c r="O1252" s="1"/>
    </row>
    <row r="1253" spans="6:15" s="16" customFormat="1" x14ac:dyDescent="0.2">
      <c r="F1253" s="17"/>
      <c r="M1253" s="5"/>
      <c r="N1253" s="1"/>
      <c r="O1253" s="1"/>
    </row>
    <row r="1254" spans="6:15" s="16" customFormat="1" x14ac:dyDescent="0.2">
      <c r="F1254" s="17"/>
      <c r="M1254" s="5"/>
      <c r="N1254" s="1"/>
      <c r="O1254" s="1"/>
    </row>
    <row r="1255" spans="6:15" s="16" customFormat="1" x14ac:dyDescent="0.2">
      <c r="F1255" s="17"/>
      <c r="M1255" s="5"/>
      <c r="N1255" s="1"/>
      <c r="O1255" s="1"/>
    </row>
    <row r="1256" spans="6:15" s="16" customFormat="1" x14ac:dyDescent="0.2">
      <c r="F1256" s="17"/>
      <c r="M1256" s="5"/>
      <c r="N1256" s="1"/>
      <c r="O1256" s="1"/>
    </row>
    <row r="1257" spans="6:15" s="16" customFormat="1" x14ac:dyDescent="0.2">
      <c r="F1257" s="17"/>
      <c r="M1257" s="5"/>
      <c r="N1257" s="1"/>
      <c r="O1257" s="1"/>
    </row>
    <row r="1258" spans="6:15" s="16" customFormat="1" x14ac:dyDescent="0.2">
      <c r="F1258" s="17"/>
      <c r="M1258" s="5"/>
      <c r="N1258" s="1"/>
      <c r="O1258" s="1"/>
    </row>
    <row r="1259" spans="6:15" s="16" customFormat="1" x14ac:dyDescent="0.2">
      <c r="F1259" s="17"/>
      <c r="M1259" s="5"/>
      <c r="N1259" s="1"/>
      <c r="O1259" s="1"/>
    </row>
  </sheetData>
  <mergeCells count="11">
    <mergeCell ref="B1:U1"/>
    <mergeCell ref="B12:L12"/>
    <mergeCell ref="M2:U2"/>
    <mergeCell ref="C4:C11"/>
    <mergeCell ref="B2:L2"/>
    <mergeCell ref="D5:D7"/>
    <mergeCell ref="E5:E7"/>
    <mergeCell ref="F3:G3"/>
    <mergeCell ref="E9:E10"/>
    <mergeCell ref="D9:D10"/>
    <mergeCell ref="B4:B11"/>
  </mergeCells>
  <printOptions horizontalCentered="1"/>
  <pageMargins left="0.39370078740157483" right="0.39370078740157483" top="0.39370078740157483" bottom="0.39370078740157483" header="0.31496062992125984" footer="0.31496062992125984"/>
  <pageSetup paperSize="121"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43"/>
  <sheetViews>
    <sheetView showGridLines="0" zoomScale="70" zoomScaleNormal="70" zoomScaleSheetLayoutView="50" workbookViewId="0">
      <selection activeCell="G4" sqref="G4"/>
    </sheetView>
  </sheetViews>
  <sheetFormatPr baseColWidth="10" defaultColWidth="11.42578125" defaultRowHeight="12" x14ac:dyDescent="0.2"/>
  <cols>
    <col min="1" max="1" width="2" style="1" customWidth="1"/>
    <col min="2" max="2" width="16.85546875" style="1" customWidth="1"/>
    <col min="3" max="4" width="16" style="3" customWidth="1"/>
    <col min="5" max="5" width="18.7109375" style="1" customWidth="1"/>
    <col min="6" max="6" width="6.42578125" style="1" customWidth="1"/>
    <col min="7" max="7" width="77.5703125" style="1" customWidth="1"/>
    <col min="8" max="8" width="19.85546875" style="1" customWidth="1"/>
    <col min="9" max="9" width="33" style="1" customWidth="1"/>
    <col min="10" max="10" width="17.140625" style="3" customWidth="1"/>
    <col min="11" max="11" width="14.5703125" style="3" customWidth="1"/>
    <col min="12" max="12" width="29.140625" style="1" customWidth="1"/>
    <col min="13" max="13" width="60.42578125" style="5" customWidth="1"/>
    <col min="14" max="14" width="15.5703125" style="1" customWidth="1"/>
    <col min="15" max="15" width="40" style="1" customWidth="1"/>
    <col min="16" max="16" width="51.85546875" style="1" customWidth="1"/>
    <col min="17" max="17" width="13.85546875" style="1" customWidth="1"/>
    <col min="18" max="18" width="41.85546875" style="1" customWidth="1"/>
    <col min="19" max="19" width="45.85546875" style="1" customWidth="1"/>
    <col min="20" max="20" width="14.7109375" style="1" customWidth="1"/>
    <col min="21" max="21" width="54.7109375" style="1" customWidth="1"/>
    <col min="22" max="16384" width="11.42578125" style="1"/>
  </cols>
  <sheetData>
    <row r="1" spans="1:21" ht="94.5" customHeight="1" x14ac:dyDescent="0.2">
      <c r="B1" s="245" t="s">
        <v>237</v>
      </c>
      <c r="C1" s="245"/>
      <c r="D1" s="245"/>
      <c r="E1" s="245"/>
      <c r="F1" s="245"/>
      <c r="G1" s="245"/>
      <c r="H1" s="245"/>
      <c r="I1" s="245"/>
      <c r="J1" s="245"/>
      <c r="K1" s="245"/>
      <c r="L1" s="245"/>
      <c r="M1" s="245"/>
      <c r="N1" s="245"/>
      <c r="O1" s="245"/>
      <c r="P1" s="245"/>
      <c r="Q1" s="245"/>
      <c r="R1" s="245"/>
      <c r="S1" s="245"/>
      <c r="T1" s="245"/>
      <c r="U1" s="245"/>
    </row>
    <row r="2" spans="1:21" ht="42" customHeight="1" x14ac:dyDescent="0.2">
      <c r="B2" s="253" t="s">
        <v>73</v>
      </c>
      <c r="C2" s="253"/>
      <c r="D2" s="253"/>
      <c r="E2" s="253"/>
      <c r="F2" s="253"/>
      <c r="G2" s="253"/>
      <c r="H2" s="253"/>
      <c r="I2" s="253"/>
      <c r="J2" s="253"/>
      <c r="K2" s="253"/>
      <c r="L2" s="253"/>
      <c r="M2" s="250" t="s">
        <v>226</v>
      </c>
      <c r="N2" s="251"/>
      <c r="O2" s="251"/>
      <c r="P2" s="251"/>
      <c r="Q2" s="251"/>
      <c r="R2" s="251"/>
      <c r="S2" s="251"/>
      <c r="T2" s="251"/>
      <c r="U2" s="252"/>
    </row>
    <row r="3" spans="1:21" ht="60" customHeight="1" x14ac:dyDescent="0.2">
      <c r="B3" s="54" t="s">
        <v>119</v>
      </c>
      <c r="C3" s="54" t="s">
        <v>120</v>
      </c>
      <c r="D3" s="54" t="s">
        <v>14</v>
      </c>
      <c r="E3" s="54" t="s">
        <v>115</v>
      </c>
      <c r="F3" s="254" t="s">
        <v>15</v>
      </c>
      <c r="G3" s="254"/>
      <c r="H3" s="54" t="s">
        <v>0</v>
      </c>
      <c r="I3" s="54" t="s">
        <v>5</v>
      </c>
      <c r="J3" s="54" t="s">
        <v>1</v>
      </c>
      <c r="K3" s="54" t="s">
        <v>2</v>
      </c>
      <c r="L3" s="54" t="s">
        <v>7</v>
      </c>
      <c r="M3" s="76" t="s">
        <v>227</v>
      </c>
      <c r="N3" s="76" t="s">
        <v>221</v>
      </c>
      <c r="O3" s="77" t="s">
        <v>222</v>
      </c>
      <c r="P3" s="76" t="s">
        <v>227</v>
      </c>
      <c r="Q3" s="76" t="s">
        <v>221</v>
      </c>
      <c r="R3" s="77" t="s">
        <v>222</v>
      </c>
      <c r="S3" s="76" t="s">
        <v>227</v>
      </c>
      <c r="T3" s="76" t="s">
        <v>221</v>
      </c>
      <c r="U3" s="77" t="s">
        <v>222</v>
      </c>
    </row>
    <row r="4" spans="1:21" ht="145.9" customHeight="1" x14ac:dyDescent="0.2">
      <c r="A4" s="15"/>
      <c r="B4" s="223" t="s">
        <v>18</v>
      </c>
      <c r="C4" s="223" t="s">
        <v>140</v>
      </c>
      <c r="D4" s="223" t="s">
        <v>52</v>
      </c>
      <c r="E4" s="237" t="s">
        <v>45</v>
      </c>
      <c r="F4" s="50" t="s">
        <v>27</v>
      </c>
      <c r="G4" s="19" t="s">
        <v>284</v>
      </c>
      <c r="H4" s="50" t="s">
        <v>45</v>
      </c>
      <c r="I4" s="28" t="s">
        <v>66</v>
      </c>
      <c r="J4" s="28">
        <v>42766</v>
      </c>
      <c r="K4" s="43">
        <v>43099</v>
      </c>
      <c r="L4" s="20" t="s">
        <v>78</v>
      </c>
      <c r="M4" s="19" t="s">
        <v>285</v>
      </c>
      <c r="N4" s="56">
        <f t="shared" ref="N4:N9" si="0">1/3</f>
        <v>0.33333333333333331</v>
      </c>
      <c r="O4" s="91" t="s">
        <v>325</v>
      </c>
      <c r="P4" s="19"/>
      <c r="Q4" s="56"/>
      <c r="R4" s="19"/>
      <c r="S4" s="19"/>
      <c r="T4" s="56"/>
      <c r="U4" s="19"/>
    </row>
    <row r="5" spans="1:21" ht="144" customHeight="1" x14ac:dyDescent="0.2">
      <c r="A5" s="15"/>
      <c r="B5" s="223"/>
      <c r="C5" s="223"/>
      <c r="D5" s="223"/>
      <c r="E5" s="237"/>
      <c r="F5" s="50" t="s">
        <v>28</v>
      </c>
      <c r="G5" s="19" t="s">
        <v>53</v>
      </c>
      <c r="H5" s="50" t="s">
        <v>65</v>
      </c>
      <c r="I5" s="28" t="s">
        <v>26</v>
      </c>
      <c r="J5" s="28">
        <v>42766</v>
      </c>
      <c r="K5" s="43">
        <v>43099</v>
      </c>
      <c r="L5" s="20" t="s">
        <v>20</v>
      </c>
      <c r="M5" s="19" t="s">
        <v>286</v>
      </c>
      <c r="N5" s="56">
        <f t="shared" si="0"/>
        <v>0.33333333333333331</v>
      </c>
      <c r="O5" s="91" t="s">
        <v>325</v>
      </c>
      <c r="P5" s="19"/>
      <c r="Q5" s="56"/>
      <c r="R5" s="19"/>
      <c r="S5" s="19"/>
      <c r="T5" s="56"/>
      <c r="U5" s="19"/>
    </row>
    <row r="6" spans="1:21" ht="236.45" customHeight="1" x14ac:dyDescent="0.2">
      <c r="A6" s="15"/>
      <c r="B6" s="223"/>
      <c r="C6" s="223"/>
      <c r="D6" s="223"/>
      <c r="E6" s="237"/>
      <c r="F6" s="50" t="s">
        <v>46</v>
      </c>
      <c r="G6" s="19" t="s">
        <v>54</v>
      </c>
      <c r="H6" s="50" t="s">
        <v>45</v>
      </c>
      <c r="I6" s="28" t="s">
        <v>55</v>
      </c>
      <c r="J6" s="28">
        <v>42766</v>
      </c>
      <c r="K6" s="43">
        <v>43099</v>
      </c>
      <c r="L6" s="20" t="s">
        <v>68</v>
      </c>
      <c r="M6" s="19" t="s">
        <v>287</v>
      </c>
      <c r="N6" s="56">
        <f t="shared" si="0"/>
        <v>0.33333333333333331</v>
      </c>
      <c r="O6" s="91" t="s">
        <v>326</v>
      </c>
      <c r="P6" s="19"/>
      <c r="Q6" s="56"/>
      <c r="R6" s="19"/>
      <c r="S6" s="19"/>
      <c r="T6" s="56"/>
      <c r="U6" s="19"/>
    </row>
    <row r="7" spans="1:21" ht="175.9" customHeight="1" x14ac:dyDescent="0.2">
      <c r="A7" s="15"/>
      <c r="B7" s="223"/>
      <c r="C7" s="223"/>
      <c r="D7" s="223"/>
      <c r="E7" s="237"/>
      <c r="F7" s="50" t="s">
        <v>47</v>
      </c>
      <c r="G7" s="19" t="s">
        <v>56</v>
      </c>
      <c r="H7" s="50" t="s">
        <v>57</v>
      </c>
      <c r="I7" s="28" t="s">
        <v>26</v>
      </c>
      <c r="J7" s="28">
        <v>42766</v>
      </c>
      <c r="K7" s="43">
        <v>43099</v>
      </c>
      <c r="L7" s="20" t="s">
        <v>64</v>
      </c>
      <c r="M7" s="89" t="s">
        <v>290</v>
      </c>
      <c r="N7" s="88">
        <f t="shared" si="0"/>
        <v>0.33333333333333331</v>
      </c>
      <c r="O7" s="91" t="s">
        <v>334</v>
      </c>
      <c r="P7" s="19"/>
      <c r="Q7" s="56"/>
      <c r="R7" s="19"/>
      <c r="S7" s="19"/>
      <c r="T7" s="56"/>
      <c r="U7" s="19"/>
    </row>
    <row r="8" spans="1:21" ht="272.45" customHeight="1" x14ac:dyDescent="0.2">
      <c r="A8" s="15"/>
      <c r="B8" s="223"/>
      <c r="C8" s="223"/>
      <c r="D8" s="223"/>
      <c r="E8" s="237"/>
      <c r="F8" s="50" t="s">
        <v>48</v>
      </c>
      <c r="G8" s="19" t="s">
        <v>69</v>
      </c>
      <c r="H8" s="50" t="s">
        <v>74</v>
      </c>
      <c r="I8" s="28" t="s">
        <v>67</v>
      </c>
      <c r="J8" s="28">
        <v>42766</v>
      </c>
      <c r="K8" s="43">
        <v>43099</v>
      </c>
      <c r="L8" s="20" t="s">
        <v>59</v>
      </c>
      <c r="M8" s="92" t="s">
        <v>289</v>
      </c>
      <c r="N8" s="90">
        <f t="shared" si="0"/>
        <v>0.33333333333333331</v>
      </c>
      <c r="O8" s="91" t="s">
        <v>335</v>
      </c>
      <c r="P8" s="19"/>
      <c r="Q8" s="56"/>
      <c r="R8" s="19"/>
      <c r="S8" s="19"/>
      <c r="T8" s="56"/>
      <c r="U8" s="19"/>
    </row>
    <row r="9" spans="1:21" ht="282" customHeight="1" x14ac:dyDescent="0.2">
      <c r="A9" s="15"/>
      <c r="B9" s="223"/>
      <c r="C9" s="223"/>
      <c r="D9" s="223" t="s">
        <v>60</v>
      </c>
      <c r="E9" s="237" t="s">
        <v>71</v>
      </c>
      <c r="F9" s="50" t="s">
        <v>32</v>
      </c>
      <c r="G9" s="19" t="s">
        <v>19</v>
      </c>
      <c r="H9" s="50" t="s">
        <v>58</v>
      </c>
      <c r="I9" s="28" t="s">
        <v>22</v>
      </c>
      <c r="J9" s="28">
        <v>42736</v>
      </c>
      <c r="K9" s="43">
        <v>43099</v>
      </c>
      <c r="L9" s="20" t="s">
        <v>21</v>
      </c>
      <c r="M9" s="91" t="s">
        <v>288</v>
      </c>
      <c r="N9" s="90">
        <f t="shared" si="0"/>
        <v>0.33333333333333331</v>
      </c>
      <c r="O9" s="91" t="s">
        <v>351</v>
      </c>
      <c r="P9" s="19"/>
      <c r="Q9" s="56"/>
      <c r="R9" s="19"/>
      <c r="S9" s="19"/>
      <c r="T9" s="56"/>
      <c r="U9" s="19"/>
    </row>
    <row r="10" spans="1:21" ht="127.9" customHeight="1" x14ac:dyDescent="0.2">
      <c r="A10" s="15"/>
      <c r="B10" s="223"/>
      <c r="C10" s="223"/>
      <c r="D10" s="223"/>
      <c r="E10" s="237"/>
      <c r="F10" s="50" t="s">
        <v>33</v>
      </c>
      <c r="G10" s="19" t="s">
        <v>191</v>
      </c>
      <c r="H10" s="50" t="s">
        <v>57</v>
      </c>
      <c r="I10" s="50" t="s">
        <v>196</v>
      </c>
      <c r="J10" s="28">
        <v>42767</v>
      </c>
      <c r="K10" s="43" t="s">
        <v>193</v>
      </c>
      <c r="L10" s="19" t="s">
        <v>192</v>
      </c>
      <c r="M10" s="91" t="s">
        <v>260</v>
      </c>
      <c r="N10" s="90">
        <v>0</v>
      </c>
      <c r="O10" s="91" t="s">
        <v>350</v>
      </c>
      <c r="P10" s="19"/>
      <c r="Q10" s="56"/>
      <c r="R10" s="19"/>
      <c r="S10" s="19"/>
      <c r="T10" s="56"/>
      <c r="U10" s="19"/>
    </row>
    <row r="11" spans="1:21" ht="156" customHeight="1" x14ac:dyDescent="0.2">
      <c r="A11" s="15"/>
      <c r="B11" s="223"/>
      <c r="C11" s="223"/>
      <c r="D11" s="53" t="s">
        <v>61</v>
      </c>
      <c r="E11" s="50" t="s">
        <v>74</v>
      </c>
      <c r="F11" s="50" t="s">
        <v>34</v>
      </c>
      <c r="G11" s="19" t="s">
        <v>194</v>
      </c>
      <c r="H11" s="50" t="s">
        <v>74</v>
      </c>
      <c r="I11" s="28" t="s">
        <v>164</v>
      </c>
      <c r="J11" s="28">
        <v>42766</v>
      </c>
      <c r="K11" s="43">
        <v>43099</v>
      </c>
      <c r="L11" s="20" t="s">
        <v>77</v>
      </c>
      <c r="M11" s="19" t="s">
        <v>291</v>
      </c>
      <c r="N11" s="90">
        <f>1/3</f>
        <v>0.33333333333333331</v>
      </c>
      <c r="O11" s="91" t="s">
        <v>336</v>
      </c>
      <c r="P11" s="19"/>
      <c r="Q11" s="56"/>
      <c r="R11" s="19"/>
      <c r="S11" s="19"/>
      <c r="T11" s="56"/>
      <c r="U11" s="19"/>
    </row>
    <row r="12" spans="1:21" ht="85.5" customHeight="1" x14ac:dyDescent="0.2">
      <c r="A12" s="15"/>
      <c r="B12" s="223"/>
      <c r="C12" s="223"/>
      <c r="D12" s="223" t="s">
        <v>62</v>
      </c>
      <c r="E12" s="50" t="s">
        <v>65</v>
      </c>
      <c r="F12" s="50" t="s">
        <v>40</v>
      </c>
      <c r="G12" s="19" t="s">
        <v>197</v>
      </c>
      <c r="H12" s="50" t="s">
        <v>65</v>
      </c>
      <c r="I12" s="28" t="s">
        <v>74</v>
      </c>
      <c r="J12" s="28">
        <v>42788</v>
      </c>
      <c r="K12" s="43">
        <v>43099</v>
      </c>
      <c r="L12" s="20" t="s">
        <v>70</v>
      </c>
      <c r="M12" s="91" t="s">
        <v>260</v>
      </c>
      <c r="N12" s="90">
        <v>0</v>
      </c>
      <c r="O12" s="91" t="s">
        <v>350</v>
      </c>
      <c r="P12" s="19"/>
      <c r="Q12" s="56"/>
      <c r="R12" s="19"/>
      <c r="S12" s="19"/>
      <c r="T12" s="56"/>
      <c r="U12" s="19"/>
    </row>
    <row r="13" spans="1:21" ht="85.5" customHeight="1" x14ac:dyDescent="0.2">
      <c r="A13" s="15"/>
      <c r="B13" s="223"/>
      <c r="C13" s="223"/>
      <c r="D13" s="223"/>
      <c r="E13" s="50" t="s">
        <v>65</v>
      </c>
      <c r="F13" s="50" t="s">
        <v>41</v>
      </c>
      <c r="G13" s="19" t="s">
        <v>198</v>
      </c>
      <c r="H13" s="50" t="s">
        <v>199</v>
      </c>
      <c r="I13" s="28" t="s">
        <v>165</v>
      </c>
      <c r="J13" s="28">
        <v>42795</v>
      </c>
      <c r="K13" s="43">
        <v>43099</v>
      </c>
      <c r="L13" s="20" t="s">
        <v>195</v>
      </c>
      <c r="M13" s="91" t="s">
        <v>260</v>
      </c>
      <c r="N13" s="90">
        <v>0</v>
      </c>
      <c r="O13" s="91" t="s">
        <v>350</v>
      </c>
      <c r="P13" s="20"/>
      <c r="Q13" s="20"/>
      <c r="R13" s="19"/>
      <c r="S13" s="20"/>
      <c r="T13" s="20"/>
      <c r="U13" s="19"/>
    </row>
    <row r="14" spans="1:21" ht="90" customHeight="1" x14ac:dyDescent="0.2">
      <c r="A14" s="15"/>
      <c r="B14" s="223"/>
      <c r="C14" s="223"/>
      <c r="D14" s="53" t="s">
        <v>117</v>
      </c>
      <c r="E14" s="50" t="s">
        <v>45</v>
      </c>
      <c r="F14" s="50" t="s">
        <v>42</v>
      </c>
      <c r="G14" s="19" t="s">
        <v>166</v>
      </c>
      <c r="H14" s="50" t="s">
        <v>199</v>
      </c>
      <c r="I14" s="28" t="s">
        <v>167</v>
      </c>
      <c r="J14" s="28">
        <v>42795</v>
      </c>
      <c r="K14" s="43">
        <v>43099</v>
      </c>
      <c r="L14" s="20" t="s">
        <v>20</v>
      </c>
      <c r="M14" s="91" t="s">
        <v>260</v>
      </c>
      <c r="N14" s="90">
        <v>0</v>
      </c>
      <c r="O14" s="91" t="s">
        <v>350</v>
      </c>
      <c r="P14" s="19"/>
      <c r="Q14" s="56"/>
      <c r="R14" s="19"/>
      <c r="S14" s="19"/>
      <c r="T14" s="56"/>
      <c r="U14" s="19"/>
    </row>
    <row r="15" spans="1:21" s="16" customFormat="1" ht="48" customHeight="1" x14ac:dyDescent="0.2">
      <c r="B15" s="246" t="s">
        <v>220</v>
      </c>
      <c r="C15" s="246"/>
      <c r="D15" s="246"/>
      <c r="E15" s="246"/>
      <c r="F15" s="246"/>
      <c r="G15" s="246"/>
      <c r="H15" s="246"/>
      <c r="I15" s="246"/>
      <c r="J15" s="246"/>
      <c r="K15" s="246"/>
      <c r="L15" s="246"/>
      <c r="M15" s="69" t="s">
        <v>233</v>
      </c>
      <c r="N15" s="70">
        <f>AVERAGE(N4:N14)</f>
        <v>0.2121212121212121</v>
      </c>
      <c r="O15" s="69"/>
      <c r="P15" s="79" t="s">
        <v>239</v>
      </c>
      <c r="Q15" s="70"/>
      <c r="R15" s="79"/>
      <c r="S15" s="79" t="s">
        <v>240</v>
      </c>
      <c r="T15" s="70"/>
      <c r="U15" s="69"/>
    </row>
    <row r="16" spans="1:21" s="16" customFormat="1" ht="26.25" customHeight="1" x14ac:dyDescent="0.2">
      <c r="B16" s="80"/>
      <c r="C16" s="80"/>
      <c r="D16" s="80"/>
      <c r="E16" s="80"/>
      <c r="F16" s="80"/>
      <c r="G16" s="80"/>
      <c r="H16" s="80"/>
      <c r="I16" s="80"/>
      <c r="J16" s="80"/>
      <c r="K16" s="80"/>
      <c r="L16" s="80"/>
      <c r="M16" s="80"/>
      <c r="N16" s="80"/>
      <c r="O16" s="80"/>
      <c r="P16" s="1"/>
      <c r="Q16" s="1"/>
      <c r="R16" s="1"/>
      <c r="S16" s="1"/>
    </row>
    <row r="17" spans="3:19" s="16" customFormat="1" x14ac:dyDescent="0.2">
      <c r="C17" s="27"/>
      <c r="D17" s="17"/>
      <c r="J17" s="41"/>
      <c r="K17" s="41"/>
      <c r="M17" s="5"/>
      <c r="N17" s="1"/>
      <c r="O17" s="1"/>
      <c r="P17" s="1"/>
      <c r="Q17" s="1"/>
      <c r="R17" s="1"/>
      <c r="S17" s="1"/>
    </row>
    <row r="18" spans="3:19" s="16" customFormat="1" x14ac:dyDescent="0.2">
      <c r="C18" s="27"/>
      <c r="D18" s="17"/>
      <c r="J18" s="41"/>
      <c r="K18" s="41"/>
      <c r="M18" s="5"/>
      <c r="N18" s="1"/>
      <c r="O18" s="1"/>
      <c r="P18" s="1"/>
      <c r="Q18" s="1"/>
      <c r="R18" s="1"/>
      <c r="S18" s="1"/>
    </row>
    <row r="19" spans="3:19" s="16" customFormat="1" x14ac:dyDescent="0.2">
      <c r="C19" s="27"/>
      <c r="D19" s="17"/>
      <c r="J19" s="41"/>
      <c r="K19" s="41"/>
      <c r="M19" s="5"/>
      <c r="N19" s="1"/>
      <c r="O19" s="1"/>
      <c r="P19" s="1"/>
      <c r="Q19" s="1"/>
      <c r="R19" s="1"/>
      <c r="S19" s="1"/>
    </row>
    <row r="20" spans="3:19" s="16" customFormat="1" x14ac:dyDescent="0.2">
      <c r="C20" s="27"/>
      <c r="D20" s="17"/>
      <c r="J20" s="41"/>
      <c r="K20" s="41"/>
      <c r="M20" s="5"/>
      <c r="N20" s="1"/>
      <c r="O20" s="1"/>
      <c r="P20" s="1"/>
      <c r="Q20" s="1"/>
      <c r="R20" s="1"/>
      <c r="S20" s="1"/>
    </row>
    <row r="21" spans="3:19" s="16" customFormat="1" x14ac:dyDescent="0.2">
      <c r="C21" s="27"/>
      <c r="D21" s="17"/>
      <c r="J21" s="41"/>
      <c r="K21" s="41"/>
      <c r="M21" s="5"/>
      <c r="N21" s="1"/>
      <c r="O21" s="1"/>
      <c r="P21" s="1"/>
      <c r="Q21" s="1"/>
      <c r="R21" s="1"/>
      <c r="S21" s="1"/>
    </row>
    <row r="22" spans="3:19" s="16" customFormat="1" x14ac:dyDescent="0.2">
      <c r="C22" s="27"/>
      <c r="D22" s="17"/>
      <c r="J22" s="41"/>
      <c r="K22" s="41"/>
      <c r="M22" s="5"/>
      <c r="N22" s="1"/>
      <c r="O22" s="1"/>
      <c r="P22" s="1"/>
      <c r="Q22" s="1"/>
      <c r="R22" s="1"/>
      <c r="S22" s="1"/>
    </row>
    <row r="23" spans="3:19" s="16" customFormat="1" x14ac:dyDescent="0.2">
      <c r="C23" s="27"/>
      <c r="D23" s="17"/>
      <c r="J23" s="41"/>
      <c r="K23" s="41"/>
      <c r="M23" s="5"/>
      <c r="N23" s="1"/>
      <c r="O23" s="1"/>
      <c r="P23" s="1"/>
      <c r="Q23" s="1"/>
      <c r="R23" s="1"/>
      <c r="S23" s="1"/>
    </row>
    <row r="24" spans="3:19" s="16" customFormat="1" x14ac:dyDescent="0.2">
      <c r="C24" s="27"/>
      <c r="D24" s="17"/>
      <c r="J24" s="41"/>
      <c r="K24" s="41"/>
      <c r="M24" s="5"/>
      <c r="N24" s="1"/>
      <c r="O24" s="1"/>
      <c r="P24" s="1"/>
      <c r="Q24" s="1"/>
      <c r="R24" s="1"/>
      <c r="S24" s="1"/>
    </row>
    <row r="25" spans="3:19" s="16" customFormat="1" x14ac:dyDescent="0.2">
      <c r="C25" s="27"/>
      <c r="D25" s="17"/>
      <c r="J25" s="41"/>
      <c r="K25" s="41"/>
      <c r="M25" s="5"/>
      <c r="N25" s="1"/>
      <c r="O25" s="1"/>
      <c r="P25" s="1"/>
      <c r="Q25" s="1"/>
      <c r="R25" s="1"/>
      <c r="S25" s="1"/>
    </row>
    <row r="26" spans="3:19" s="16" customFormat="1" x14ac:dyDescent="0.2">
      <c r="C26" s="27"/>
      <c r="D26" s="17"/>
      <c r="J26" s="41"/>
      <c r="K26" s="41"/>
      <c r="M26" s="5"/>
      <c r="N26" s="1"/>
      <c r="O26" s="1"/>
      <c r="P26" s="1"/>
      <c r="Q26" s="1"/>
      <c r="R26" s="1"/>
      <c r="S26" s="1"/>
    </row>
    <row r="27" spans="3:19" s="16" customFormat="1" x14ac:dyDescent="0.2">
      <c r="C27" s="27"/>
      <c r="D27" s="17"/>
      <c r="J27" s="41"/>
      <c r="K27" s="41"/>
      <c r="M27" s="5"/>
      <c r="N27" s="1"/>
      <c r="O27" s="1"/>
      <c r="P27" s="1"/>
      <c r="Q27" s="1"/>
      <c r="R27" s="1"/>
      <c r="S27" s="1"/>
    </row>
    <row r="28" spans="3:19" s="16" customFormat="1" x14ac:dyDescent="0.2">
      <c r="C28" s="27"/>
      <c r="D28" s="17"/>
      <c r="J28" s="41"/>
      <c r="K28" s="41"/>
      <c r="M28" s="5"/>
      <c r="N28" s="1"/>
      <c r="O28" s="1"/>
      <c r="P28" s="1"/>
      <c r="Q28" s="1"/>
      <c r="R28" s="1"/>
      <c r="S28" s="1"/>
    </row>
    <row r="29" spans="3:19" s="16" customFormat="1" x14ac:dyDescent="0.2">
      <c r="C29" s="27"/>
      <c r="D29" s="17"/>
      <c r="J29" s="41"/>
      <c r="K29" s="41"/>
      <c r="M29" s="5"/>
      <c r="N29" s="1"/>
      <c r="O29" s="1"/>
      <c r="P29" s="1"/>
      <c r="Q29" s="1"/>
      <c r="R29" s="1"/>
      <c r="S29" s="1"/>
    </row>
    <row r="30" spans="3:19" s="16" customFormat="1" x14ac:dyDescent="0.2">
      <c r="C30" s="27"/>
      <c r="D30" s="17"/>
      <c r="J30" s="41"/>
      <c r="K30" s="41"/>
      <c r="M30" s="5"/>
      <c r="N30" s="1"/>
      <c r="O30" s="1"/>
      <c r="P30" s="1"/>
      <c r="Q30" s="1"/>
      <c r="R30" s="1"/>
      <c r="S30" s="1"/>
    </row>
    <row r="31" spans="3:19" s="16" customFormat="1" x14ac:dyDescent="0.2">
      <c r="C31" s="27"/>
      <c r="D31" s="17"/>
      <c r="J31" s="41"/>
      <c r="K31" s="41"/>
      <c r="M31" s="5"/>
      <c r="N31" s="1"/>
      <c r="O31" s="1"/>
      <c r="P31" s="1"/>
      <c r="Q31" s="1"/>
      <c r="R31" s="1"/>
      <c r="S31" s="1"/>
    </row>
    <row r="32" spans="3:19" s="16" customFormat="1" x14ac:dyDescent="0.2">
      <c r="C32" s="27"/>
      <c r="D32" s="17"/>
      <c r="J32" s="41"/>
      <c r="K32" s="41"/>
      <c r="M32" s="5"/>
      <c r="N32" s="1"/>
      <c r="O32" s="1"/>
      <c r="P32" s="1"/>
      <c r="Q32" s="1"/>
      <c r="R32" s="1"/>
      <c r="S32" s="1"/>
    </row>
    <row r="33" spans="3:19" s="16" customFormat="1" x14ac:dyDescent="0.2">
      <c r="C33" s="27"/>
      <c r="D33" s="17"/>
      <c r="J33" s="41"/>
      <c r="K33" s="41"/>
      <c r="M33" s="5"/>
      <c r="N33" s="1"/>
      <c r="O33" s="1"/>
      <c r="P33" s="1"/>
      <c r="Q33" s="1"/>
      <c r="R33" s="1"/>
      <c r="S33" s="1"/>
    </row>
    <row r="34" spans="3:19" s="16" customFormat="1" x14ac:dyDescent="0.2">
      <c r="C34" s="27"/>
      <c r="D34" s="17"/>
      <c r="J34" s="41"/>
      <c r="K34" s="41"/>
      <c r="M34" s="5"/>
      <c r="N34" s="1"/>
      <c r="O34" s="1"/>
      <c r="P34" s="1"/>
      <c r="Q34" s="1"/>
      <c r="R34" s="1"/>
      <c r="S34" s="1"/>
    </row>
    <row r="35" spans="3:19" s="16" customFormat="1" x14ac:dyDescent="0.2">
      <c r="C35" s="27"/>
      <c r="D35" s="17"/>
      <c r="J35" s="41"/>
      <c r="K35" s="41"/>
      <c r="M35" s="5"/>
      <c r="N35" s="1"/>
      <c r="O35" s="1"/>
      <c r="P35" s="1"/>
      <c r="Q35" s="1"/>
      <c r="R35" s="1"/>
      <c r="S35" s="1"/>
    </row>
    <row r="36" spans="3:19" s="16" customFormat="1" x14ac:dyDescent="0.2">
      <c r="C36" s="27"/>
      <c r="D36" s="17"/>
      <c r="J36" s="41"/>
      <c r="K36" s="41"/>
      <c r="M36" s="5"/>
      <c r="N36" s="1"/>
      <c r="O36" s="1"/>
      <c r="P36" s="1"/>
      <c r="Q36" s="1"/>
      <c r="R36" s="1"/>
      <c r="S36" s="1"/>
    </row>
    <row r="37" spans="3:19" s="16" customFormat="1" x14ac:dyDescent="0.2">
      <c r="C37" s="27"/>
      <c r="D37" s="17"/>
      <c r="J37" s="41"/>
      <c r="K37" s="41"/>
      <c r="M37" s="5"/>
      <c r="N37" s="1"/>
      <c r="O37" s="1"/>
      <c r="P37" s="1"/>
      <c r="Q37" s="1"/>
      <c r="R37" s="1"/>
      <c r="S37" s="1"/>
    </row>
    <row r="38" spans="3:19" s="16" customFormat="1" x14ac:dyDescent="0.2">
      <c r="C38" s="27"/>
      <c r="D38" s="17"/>
      <c r="J38" s="41"/>
      <c r="K38" s="41"/>
      <c r="M38" s="5"/>
      <c r="N38" s="1"/>
      <c r="O38" s="1"/>
      <c r="P38" s="1"/>
      <c r="Q38" s="1"/>
      <c r="R38" s="1"/>
      <c r="S38" s="1"/>
    </row>
    <row r="39" spans="3:19" s="16" customFormat="1" x14ac:dyDescent="0.2">
      <c r="C39" s="27"/>
      <c r="D39" s="17"/>
      <c r="J39" s="41"/>
      <c r="K39" s="41"/>
      <c r="M39" s="5"/>
      <c r="N39" s="1"/>
      <c r="O39" s="1"/>
      <c r="P39" s="1"/>
      <c r="Q39" s="1"/>
      <c r="R39" s="1"/>
      <c r="S39" s="1"/>
    </row>
    <row r="40" spans="3:19" s="16" customFormat="1" x14ac:dyDescent="0.2">
      <c r="C40" s="27"/>
      <c r="D40" s="17"/>
      <c r="J40" s="41"/>
      <c r="K40" s="41"/>
      <c r="M40" s="5"/>
      <c r="N40" s="1"/>
      <c r="O40" s="1"/>
      <c r="P40" s="1"/>
      <c r="Q40" s="1"/>
      <c r="R40" s="1"/>
      <c r="S40" s="1"/>
    </row>
    <row r="41" spans="3:19" s="16" customFormat="1" x14ac:dyDescent="0.2">
      <c r="C41" s="27"/>
      <c r="D41" s="17"/>
      <c r="J41" s="41"/>
      <c r="K41" s="41"/>
      <c r="M41" s="5"/>
      <c r="N41" s="1"/>
      <c r="O41" s="1"/>
    </row>
    <row r="42" spans="3:19" s="16" customFormat="1" x14ac:dyDescent="0.2">
      <c r="C42" s="27"/>
      <c r="D42" s="17"/>
      <c r="J42" s="41"/>
      <c r="K42" s="41"/>
      <c r="M42" s="5"/>
      <c r="N42" s="1"/>
      <c r="O42" s="1"/>
    </row>
    <row r="43" spans="3:19" s="16" customFormat="1" x14ac:dyDescent="0.2">
      <c r="C43" s="27"/>
      <c r="D43" s="17"/>
      <c r="J43" s="41"/>
      <c r="K43" s="41"/>
      <c r="M43" s="5"/>
      <c r="N43" s="1"/>
      <c r="O43" s="1"/>
    </row>
    <row r="44" spans="3:19" s="16" customFormat="1" x14ac:dyDescent="0.2">
      <c r="C44" s="27"/>
      <c r="D44" s="17"/>
      <c r="J44" s="41"/>
      <c r="K44" s="41"/>
      <c r="M44" s="5"/>
      <c r="N44" s="1"/>
      <c r="O44" s="1"/>
    </row>
    <row r="45" spans="3:19" s="16" customFormat="1" x14ac:dyDescent="0.2">
      <c r="C45" s="27"/>
      <c r="D45" s="17"/>
      <c r="J45" s="41"/>
      <c r="K45" s="41"/>
      <c r="M45" s="5"/>
      <c r="N45" s="1"/>
      <c r="O45" s="1"/>
    </row>
    <row r="46" spans="3:19" s="16" customFormat="1" x14ac:dyDescent="0.2">
      <c r="C46" s="27"/>
      <c r="D46" s="17"/>
      <c r="J46" s="41"/>
      <c r="K46" s="41"/>
      <c r="M46" s="5"/>
      <c r="N46" s="1"/>
      <c r="O46" s="1"/>
    </row>
    <row r="47" spans="3:19" s="16" customFormat="1" x14ac:dyDescent="0.2">
      <c r="C47" s="27"/>
      <c r="D47" s="17"/>
      <c r="J47" s="41"/>
      <c r="K47" s="41"/>
      <c r="M47" s="5"/>
      <c r="N47" s="1"/>
      <c r="O47" s="1"/>
    </row>
    <row r="48" spans="3:19" s="16" customFormat="1" x14ac:dyDescent="0.2">
      <c r="C48" s="27"/>
      <c r="D48" s="17"/>
      <c r="J48" s="41"/>
      <c r="K48" s="41"/>
      <c r="M48" s="5"/>
      <c r="N48" s="1"/>
      <c r="O48" s="1"/>
    </row>
    <row r="49" spans="3:15" s="16" customFormat="1" x14ac:dyDescent="0.2">
      <c r="C49" s="27"/>
      <c r="D49" s="17"/>
      <c r="J49" s="41"/>
      <c r="K49" s="41"/>
      <c r="M49" s="5"/>
      <c r="N49" s="1"/>
      <c r="O49" s="1"/>
    </row>
    <row r="50" spans="3:15" s="16" customFormat="1" x14ac:dyDescent="0.2">
      <c r="C50" s="27"/>
      <c r="D50" s="17"/>
      <c r="J50" s="41"/>
      <c r="K50" s="41"/>
      <c r="M50" s="5"/>
      <c r="N50" s="1"/>
      <c r="O50" s="1"/>
    </row>
    <row r="51" spans="3:15" s="16" customFormat="1" x14ac:dyDescent="0.2">
      <c r="C51" s="27"/>
      <c r="D51" s="17"/>
      <c r="J51" s="41"/>
      <c r="K51" s="41"/>
      <c r="M51" s="5"/>
      <c r="N51" s="1"/>
      <c r="O51" s="1"/>
    </row>
    <row r="52" spans="3:15" s="16" customFormat="1" x14ac:dyDescent="0.2">
      <c r="C52" s="27"/>
      <c r="D52" s="17"/>
      <c r="J52" s="41"/>
      <c r="K52" s="41"/>
      <c r="M52" s="5"/>
      <c r="N52" s="1"/>
      <c r="O52" s="1"/>
    </row>
    <row r="53" spans="3:15" s="16" customFormat="1" x14ac:dyDescent="0.2">
      <c r="C53" s="27"/>
      <c r="D53" s="17"/>
      <c r="J53" s="41"/>
      <c r="K53" s="41"/>
      <c r="M53" s="5"/>
      <c r="N53" s="1"/>
      <c r="O53" s="1"/>
    </row>
    <row r="54" spans="3:15" s="16" customFormat="1" x14ac:dyDescent="0.2">
      <c r="C54" s="27"/>
      <c r="D54" s="17"/>
      <c r="J54" s="41"/>
      <c r="K54" s="41"/>
      <c r="M54" s="5"/>
      <c r="N54" s="1"/>
      <c r="O54" s="1"/>
    </row>
    <row r="55" spans="3:15" s="16" customFormat="1" x14ac:dyDescent="0.2">
      <c r="C55" s="27"/>
      <c r="D55" s="17"/>
      <c r="J55" s="41"/>
      <c r="K55" s="41"/>
      <c r="M55" s="5"/>
      <c r="N55" s="1"/>
      <c r="O55" s="1"/>
    </row>
    <row r="56" spans="3:15" s="16" customFormat="1" x14ac:dyDescent="0.2">
      <c r="C56" s="27"/>
      <c r="D56" s="17"/>
      <c r="J56" s="41"/>
      <c r="K56" s="41"/>
      <c r="M56" s="5"/>
      <c r="N56" s="1"/>
      <c r="O56" s="1"/>
    </row>
    <row r="57" spans="3:15" s="16" customFormat="1" x14ac:dyDescent="0.2">
      <c r="C57" s="27"/>
      <c r="D57" s="17"/>
      <c r="J57" s="41"/>
      <c r="K57" s="41"/>
      <c r="M57" s="5"/>
      <c r="N57" s="1"/>
      <c r="O57" s="1"/>
    </row>
    <row r="58" spans="3:15" s="16" customFormat="1" x14ac:dyDescent="0.2">
      <c r="C58" s="27"/>
      <c r="D58" s="17"/>
      <c r="J58" s="41"/>
      <c r="K58" s="41"/>
      <c r="M58" s="5"/>
      <c r="N58" s="1"/>
      <c r="O58" s="1"/>
    </row>
    <row r="59" spans="3:15" s="16" customFormat="1" x14ac:dyDescent="0.2">
      <c r="C59" s="27"/>
      <c r="D59" s="17"/>
      <c r="J59" s="41"/>
      <c r="K59" s="41"/>
      <c r="M59" s="5"/>
      <c r="N59" s="1"/>
      <c r="O59" s="1"/>
    </row>
    <row r="60" spans="3:15" s="16" customFormat="1" x14ac:dyDescent="0.2">
      <c r="C60" s="27"/>
      <c r="D60" s="17"/>
      <c r="J60" s="41"/>
      <c r="K60" s="41"/>
      <c r="M60" s="5"/>
      <c r="N60" s="1"/>
      <c r="O60" s="1"/>
    </row>
    <row r="61" spans="3:15" s="16" customFormat="1" x14ac:dyDescent="0.2">
      <c r="C61" s="27"/>
      <c r="D61" s="17"/>
      <c r="J61" s="41"/>
      <c r="K61" s="41"/>
      <c r="M61" s="5"/>
      <c r="N61" s="1"/>
      <c r="O61" s="1"/>
    </row>
    <row r="62" spans="3:15" s="16" customFormat="1" x14ac:dyDescent="0.2">
      <c r="C62" s="27"/>
      <c r="D62" s="17"/>
      <c r="J62" s="41"/>
      <c r="K62" s="41"/>
      <c r="M62" s="5"/>
      <c r="N62" s="1"/>
      <c r="O62" s="1"/>
    </row>
    <row r="63" spans="3:15" s="16" customFormat="1" x14ac:dyDescent="0.2">
      <c r="C63" s="27"/>
      <c r="D63" s="17"/>
      <c r="J63" s="41"/>
      <c r="K63" s="41"/>
      <c r="M63" s="5"/>
      <c r="N63" s="1"/>
      <c r="O63" s="1"/>
    </row>
    <row r="64" spans="3:15" s="16" customFormat="1" x14ac:dyDescent="0.2">
      <c r="C64" s="27"/>
      <c r="D64" s="17"/>
      <c r="J64" s="41"/>
      <c r="K64" s="41"/>
      <c r="M64" s="5"/>
      <c r="N64" s="1"/>
      <c r="O64" s="1"/>
    </row>
    <row r="65" spans="3:15" s="16" customFormat="1" x14ac:dyDescent="0.2">
      <c r="C65" s="27"/>
      <c r="D65" s="17"/>
      <c r="J65" s="41"/>
      <c r="K65" s="41"/>
      <c r="M65" s="5"/>
      <c r="N65" s="1"/>
      <c r="O65" s="1"/>
    </row>
    <row r="66" spans="3:15" s="16" customFormat="1" x14ac:dyDescent="0.2">
      <c r="C66" s="27"/>
      <c r="D66" s="17"/>
      <c r="J66" s="41"/>
      <c r="K66" s="41"/>
      <c r="M66" s="5"/>
      <c r="N66" s="1"/>
      <c r="O66" s="1"/>
    </row>
    <row r="67" spans="3:15" s="16" customFormat="1" x14ac:dyDescent="0.2">
      <c r="C67" s="27"/>
      <c r="D67" s="17"/>
      <c r="J67" s="41"/>
      <c r="K67" s="41"/>
      <c r="M67" s="5"/>
      <c r="N67" s="1"/>
      <c r="O67" s="1"/>
    </row>
    <row r="68" spans="3:15" s="16" customFormat="1" x14ac:dyDescent="0.2">
      <c r="C68" s="27"/>
      <c r="D68" s="17"/>
      <c r="J68" s="41"/>
      <c r="K68" s="41"/>
      <c r="M68" s="5"/>
      <c r="N68" s="1"/>
      <c r="O68" s="1"/>
    </row>
    <row r="69" spans="3:15" s="16" customFormat="1" x14ac:dyDescent="0.2">
      <c r="C69" s="27"/>
      <c r="D69" s="17"/>
      <c r="J69" s="41"/>
      <c r="K69" s="41"/>
      <c r="M69" s="5"/>
      <c r="N69" s="1"/>
      <c r="O69" s="1"/>
    </row>
    <row r="70" spans="3:15" s="16" customFormat="1" x14ac:dyDescent="0.2">
      <c r="C70" s="27"/>
      <c r="D70" s="17"/>
      <c r="J70" s="41"/>
      <c r="K70" s="41"/>
      <c r="M70" s="5"/>
      <c r="N70" s="1"/>
      <c r="O70" s="1"/>
    </row>
    <row r="71" spans="3:15" s="16" customFormat="1" x14ac:dyDescent="0.2">
      <c r="C71" s="27"/>
      <c r="D71" s="17"/>
      <c r="J71" s="41"/>
      <c r="K71" s="41"/>
      <c r="M71" s="5"/>
      <c r="N71" s="1"/>
      <c r="O71" s="1"/>
    </row>
    <row r="72" spans="3:15" s="16" customFormat="1" x14ac:dyDescent="0.2">
      <c r="C72" s="27"/>
      <c r="D72" s="17"/>
      <c r="J72" s="41"/>
      <c r="K72" s="41"/>
      <c r="M72" s="5"/>
      <c r="N72" s="1"/>
      <c r="O72" s="1"/>
    </row>
    <row r="73" spans="3:15" s="16" customFormat="1" x14ac:dyDescent="0.2">
      <c r="C73" s="27"/>
      <c r="D73" s="17"/>
      <c r="J73" s="41"/>
      <c r="K73" s="41"/>
      <c r="M73" s="5"/>
      <c r="N73" s="1"/>
      <c r="O73" s="1"/>
    </row>
    <row r="74" spans="3:15" s="16" customFormat="1" x14ac:dyDescent="0.2">
      <c r="C74" s="27"/>
      <c r="D74" s="17"/>
      <c r="J74" s="41"/>
      <c r="K74" s="41"/>
      <c r="M74" s="5"/>
      <c r="N74" s="1"/>
      <c r="O74" s="1"/>
    </row>
    <row r="75" spans="3:15" s="16" customFormat="1" x14ac:dyDescent="0.2">
      <c r="C75" s="27"/>
      <c r="D75" s="17"/>
      <c r="J75" s="41"/>
      <c r="K75" s="41"/>
      <c r="M75" s="5"/>
      <c r="N75" s="1"/>
      <c r="O75" s="1"/>
    </row>
    <row r="76" spans="3:15" s="16" customFormat="1" x14ac:dyDescent="0.2">
      <c r="C76" s="27"/>
      <c r="D76" s="17"/>
      <c r="J76" s="41"/>
      <c r="K76" s="41"/>
      <c r="M76" s="5"/>
      <c r="N76" s="1"/>
      <c r="O76" s="1"/>
    </row>
    <row r="77" spans="3:15" s="16" customFormat="1" x14ac:dyDescent="0.2">
      <c r="C77" s="27"/>
      <c r="D77" s="17"/>
      <c r="J77" s="41"/>
      <c r="K77" s="41"/>
      <c r="M77" s="5"/>
      <c r="N77" s="1"/>
      <c r="O77" s="1"/>
    </row>
    <row r="78" spans="3:15" s="16" customFormat="1" x14ac:dyDescent="0.2">
      <c r="C78" s="27"/>
      <c r="D78" s="17"/>
      <c r="J78" s="41"/>
      <c r="K78" s="41"/>
      <c r="M78" s="5"/>
      <c r="N78" s="1"/>
      <c r="O78" s="1"/>
    </row>
    <row r="79" spans="3:15" s="16" customFormat="1" x14ac:dyDescent="0.2">
      <c r="C79" s="27"/>
      <c r="D79" s="17"/>
      <c r="J79" s="41"/>
      <c r="K79" s="41"/>
      <c r="M79" s="5"/>
      <c r="N79" s="1"/>
      <c r="O79" s="1"/>
    </row>
    <row r="80" spans="3:15" s="16" customFormat="1" x14ac:dyDescent="0.2">
      <c r="C80" s="27"/>
      <c r="D80" s="17"/>
      <c r="J80" s="41"/>
      <c r="K80" s="41"/>
      <c r="M80" s="5"/>
      <c r="N80" s="1"/>
      <c r="O80" s="1"/>
    </row>
    <row r="81" spans="3:15" s="16" customFormat="1" x14ac:dyDescent="0.2">
      <c r="C81" s="27"/>
      <c r="D81" s="17"/>
      <c r="J81" s="41"/>
      <c r="K81" s="41"/>
      <c r="M81" s="5"/>
      <c r="N81" s="1"/>
      <c r="O81" s="1"/>
    </row>
    <row r="82" spans="3:15" s="16" customFormat="1" x14ac:dyDescent="0.2">
      <c r="C82" s="27"/>
      <c r="D82" s="17"/>
      <c r="J82" s="41"/>
      <c r="K82" s="41"/>
      <c r="M82" s="5"/>
      <c r="N82" s="1"/>
      <c r="O82" s="1"/>
    </row>
    <row r="83" spans="3:15" s="16" customFormat="1" x14ac:dyDescent="0.2">
      <c r="C83" s="27"/>
      <c r="D83" s="17"/>
      <c r="J83" s="41"/>
      <c r="K83" s="41"/>
      <c r="M83" s="5"/>
      <c r="N83" s="1"/>
      <c r="O83" s="1"/>
    </row>
    <row r="84" spans="3:15" s="16" customFormat="1" x14ac:dyDescent="0.2">
      <c r="C84" s="27"/>
      <c r="D84" s="17"/>
      <c r="J84" s="41"/>
      <c r="K84" s="41"/>
      <c r="M84" s="5"/>
      <c r="N84" s="1"/>
      <c r="O84" s="1"/>
    </row>
    <row r="85" spans="3:15" s="16" customFormat="1" x14ac:dyDescent="0.2">
      <c r="C85" s="27"/>
      <c r="D85" s="17"/>
      <c r="J85" s="41"/>
      <c r="K85" s="41"/>
      <c r="M85" s="5"/>
      <c r="N85" s="1"/>
      <c r="O85" s="1"/>
    </row>
    <row r="86" spans="3:15" s="16" customFormat="1" x14ac:dyDescent="0.2">
      <c r="C86" s="27"/>
      <c r="D86" s="17"/>
      <c r="J86" s="41"/>
      <c r="K86" s="41"/>
      <c r="M86" s="5"/>
      <c r="N86" s="1"/>
      <c r="O86" s="1"/>
    </row>
    <row r="87" spans="3:15" s="16" customFormat="1" x14ac:dyDescent="0.2">
      <c r="C87" s="27"/>
      <c r="D87" s="17"/>
      <c r="J87" s="41"/>
      <c r="K87" s="41"/>
      <c r="M87" s="5"/>
      <c r="N87" s="1"/>
      <c r="O87" s="1"/>
    </row>
    <row r="88" spans="3:15" s="16" customFormat="1" x14ac:dyDescent="0.2">
      <c r="C88" s="27"/>
      <c r="D88" s="17"/>
      <c r="J88" s="41"/>
      <c r="K88" s="41"/>
      <c r="M88" s="5"/>
      <c r="N88" s="1"/>
      <c r="O88" s="1"/>
    </row>
    <row r="89" spans="3:15" s="16" customFormat="1" x14ac:dyDescent="0.2">
      <c r="C89" s="27"/>
      <c r="D89" s="17"/>
      <c r="J89" s="41"/>
      <c r="K89" s="41"/>
      <c r="M89" s="5"/>
      <c r="N89" s="1"/>
      <c r="O89" s="1"/>
    </row>
    <row r="90" spans="3:15" s="16" customFormat="1" x14ac:dyDescent="0.2">
      <c r="C90" s="27"/>
      <c r="D90" s="17"/>
      <c r="J90" s="41"/>
      <c r="K90" s="41"/>
      <c r="M90" s="5"/>
      <c r="N90" s="1"/>
      <c r="O90" s="1"/>
    </row>
    <row r="91" spans="3:15" s="16" customFormat="1" x14ac:dyDescent="0.2">
      <c r="C91" s="27"/>
      <c r="D91" s="17"/>
      <c r="J91" s="41"/>
      <c r="K91" s="41"/>
      <c r="M91" s="5"/>
      <c r="N91" s="1"/>
      <c r="O91" s="1"/>
    </row>
    <row r="92" spans="3:15" s="16" customFormat="1" x14ac:dyDescent="0.2">
      <c r="C92" s="27"/>
      <c r="D92" s="17"/>
      <c r="J92" s="41"/>
      <c r="K92" s="41"/>
      <c r="M92" s="5"/>
      <c r="N92" s="1"/>
      <c r="O92" s="1"/>
    </row>
    <row r="93" spans="3:15" s="16" customFormat="1" x14ac:dyDescent="0.2">
      <c r="C93" s="27"/>
      <c r="D93" s="17"/>
      <c r="J93" s="41"/>
      <c r="K93" s="41"/>
      <c r="M93" s="5"/>
      <c r="N93" s="1"/>
      <c r="O93" s="1"/>
    </row>
    <row r="94" spans="3:15" s="16" customFormat="1" x14ac:dyDescent="0.2">
      <c r="C94" s="27"/>
      <c r="D94" s="17"/>
      <c r="J94" s="41"/>
      <c r="K94" s="41"/>
      <c r="M94" s="5"/>
      <c r="N94" s="1"/>
      <c r="O94" s="1"/>
    </row>
    <row r="95" spans="3:15" s="16" customFormat="1" x14ac:dyDescent="0.2">
      <c r="C95" s="27"/>
      <c r="D95" s="17"/>
      <c r="J95" s="41"/>
      <c r="K95" s="41"/>
      <c r="M95" s="5"/>
      <c r="N95" s="1"/>
      <c r="O95" s="1"/>
    </row>
    <row r="96" spans="3:15" s="16" customFormat="1" x14ac:dyDescent="0.2">
      <c r="C96" s="27"/>
      <c r="D96" s="17"/>
      <c r="J96" s="41"/>
      <c r="K96" s="41"/>
      <c r="M96" s="5"/>
      <c r="N96" s="1"/>
      <c r="O96" s="1"/>
    </row>
    <row r="97" spans="3:15" s="16" customFormat="1" x14ac:dyDescent="0.2">
      <c r="C97" s="27"/>
      <c r="D97" s="17"/>
      <c r="J97" s="41"/>
      <c r="K97" s="41"/>
      <c r="M97" s="5"/>
      <c r="N97" s="1"/>
      <c r="O97" s="1"/>
    </row>
    <row r="98" spans="3:15" s="16" customFormat="1" x14ac:dyDescent="0.2">
      <c r="C98" s="27"/>
      <c r="D98" s="17"/>
      <c r="J98" s="41"/>
      <c r="K98" s="41"/>
      <c r="M98" s="5"/>
      <c r="N98" s="1"/>
      <c r="O98" s="1"/>
    </row>
    <row r="99" spans="3:15" s="16" customFormat="1" x14ac:dyDescent="0.2">
      <c r="C99" s="27"/>
      <c r="D99" s="17"/>
      <c r="J99" s="41"/>
      <c r="K99" s="41"/>
      <c r="M99" s="5"/>
      <c r="N99" s="1"/>
      <c r="O99" s="1"/>
    </row>
    <row r="100" spans="3:15" s="16" customFormat="1" x14ac:dyDescent="0.2">
      <c r="C100" s="27"/>
      <c r="D100" s="17"/>
      <c r="J100" s="41"/>
      <c r="K100" s="41"/>
      <c r="M100" s="5"/>
      <c r="N100" s="1"/>
      <c r="O100" s="1"/>
    </row>
    <row r="101" spans="3:15" s="16" customFormat="1" x14ac:dyDescent="0.2">
      <c r="C101" s="27"/>
      <c r="D101" s="17"/>
      <c r="J101" s="41"/>
      <c r="K101" s="41"/>
      <c r="M101" s="5"/>
      <c r="N101" s="1"/>
      <c r="O101" s="1"/>
    </row>
    <row r="102" spans="3:15" s="16" customFormat="1" x14ac:dyDescent="0.2">
      <c r="C102" s="27"/>
      <c r="D102" s="17"/>
      <c r="J102" s="41"/>
      <c r="K102" s="41"/>
      <c r="M102" s="5"/>
      <c r="N102" s="1"/>
      <c r="O102" s="1"/>
    </row>
    <row r="103" spans="3:15" s="16" customFormat="1" x14ac:dyDescent="0.2">
      <c r="C103" s="27"/>
      <c r="D103" s="17"/>
      <c r="J103" s="41"/>
      <c r="K103" s="41"/>
      <c r="M103" s="5"/>
      <c r="N103" s="1"/>
      <c r="O103" s="1"/>
    </row>
    <row r="104" spans="3:15" s="16" customFormat="1" x14ac:dyDescent="0.2">
      <c r="C104" s="27"/>
      <c r="D104" s="17"/>
      <c r="J104" s="41"/>
      <c r="K104" s="41"/>
      <c r="M104" s="5"/>
      <c r="N104" s="1"/>
      <c r="O104" s="1"/>
    </row>
    <row r="105" spans="3:15" s="16" customFormat="1" x14ac:dyDescent="0.2">
      <c r="C105" s="27"/>
      <c r="D105" s="17"/>
      <c r="J105" s="41"/>
      <c r="K105" s="41"/>
      <c r="M105" s="5"/>
      <c r="N105" s="1"/>
      <c r="O105" s="1"/>
    </row>
    <row r="106" spans="3:15" s="16" customFormat="1" x14ac:dyDescent="0.2">
      <c r="C106" s="27"/>
      <c r="D106" s="17"/>
      <c r="J106" s="41"/>
      <c r="K106" s="41"/>
      <c r="M106" s="5"/>
      <c r="N106" s="1"/>
      <c r="O106" s="1"/>
    </row>
    <row r="107" spans="3:15" s="16" customFormat="1" x14ac:dyDescent="0.2">
      <c r="C107" s="27"/>
      <c r="D107" s="17"/>
      <c r="J107" s="41"/>
      <c r="K107" s="41"/>
      <c r="M107" s="5"/>
      <c r="N107" s="1"/>
      <c r="O107" s="1"/>
    </row>
    <row r="108" spans="3:15" s="16" customFormat="1" x14ac:dyDescent="0.2">
      <c r="C108" s="27"/>
      <c r="D108" s="17"/>
      <c r="J108" s="41"/>
      <c r="K108" s="41"/>
      <c r="M108" s="5"/>
      <c r="N108" s="1"/>
      <c r="O108" s="1"/>
    </row>
    <row r="109" spans="3:15" s="16" customFormat="1" x14ac:dyDescent="0.2">
      <c r="C109" s="27"/>
      <c r="D109" s="17"/>
      <c r="J109" s="41"/>
      <c r="K109" s="41"/>
      <c r="M109" s="5"/>
      <c r="N109" s="1"/>
      <c r="O109" s="1"/>
    </row>
    <row r="110" spans="3:15" s="16" customFormat="1" x14ac:dyDescent="0.2">
      <c r="C110" s="27"/>
      <c r="D110" s="17"/>
      <c r="J110" s="41"/>
      <c r="K110" s="41"/>
      <c r="M110" s="5"/>
      <c r="N110" s="1"/>
      <c r="O110" s="1"/>
    </row>
    <row r="111" spans="3:15" s="16" customFormat="1" x14ac:dyDescent="0.2">
      <c r="C111" s="27"/>
      <c r="D111" s="17"/>
      <c r="J111" s="41"/>
      <c r="K111" s="41"/>
      <c r="M111" s="5"/>
      <c r="N111" s="1"/>
      <c r="O111" s="1"/>
    </row>
    <row r="112" spans="3:15" s="16" customFormat="1" x14ac:dyDescent="0.2">
      <c r="C112" s="27"/>
      <c r="D112" s="17"/>
      <c r="J112" s="41"/>
      <c r="K112" s="41"/>
      <c r="M112" s="5"/>
      <c r="N112" s="1"/>
      <c r="O112" s="1"/>
    </row>
    <row r="113" spans="3:15" s="16" customFormat="1" x14ac:dyDescent="0.2">
      <c r="C113" s="27"/>
      <c r="D113" s="17"/>
      <c r="J113" s="41"/>
      <c r="K113" s="41"/>
      <c r="M113" s="5"/>
      <c r="N113" s="1"/>
      <c r="O113" s="1"/>
    </row>
    <row r="114" spans="3:15" s="16" customFormat="1" x14ac:dyDescent="0.2">
      <c r="C114" s="27"/>
      <c r="D114" s="17"/>
      <c r="J114" s="41"/>
      <c r="K114" s="41"/>
      <c r="M114" s="5"/>
      <c r="N114" s="1"/>
      <c r="O114" s="1"/>
    </row>
    <row r="115" spans="3:15" s="16" customFormat="1" x14ac:dyDescent="0.2">
      <c r="C115" s="27"/>
      <c r="D115" s="17"/>
      <c r="J115" s="41"/>
      <c r="K115" s="41"/>
      <c r="M115" s="5"/>
      <c r="N115" s="1"/>
      <c r="O115" s="1"/>
    </row>
    <row r="116" spans="3:15" s="16" customFormat="1" x14ac:dyDescent="0.2">
      <c r="C116" s="27"/>
      <c r="D116" s="17"/>
      <c r="J116" s="41"/>
      <c r="K116" s="41"/>
      <c r="M116" s="5"/>
      <c r="N116" s="1"/>
      <c r="O116" s="1"/>
    </row>
    <row r="117" spans="3:15" s="16" customFormat="1" x14ac:dyDescent="0.2">
      <c r="C117" s="27"/>
      <c r="D117" s="17"/>
      <c r="J117" s="41"/>
      <c r="K117" s="41"/>
      <c r="M117" s="5"/>
      <c r="N117" s="1"/>
      <c r="O117" s="1"/>
    </row>
    <row r="118" spans="3:15" s="16" customFormat="1" x14ac:dyDescent="0.2">
      <c r="C118" s="27"/>
      <c r="D118" s="17"/>
      <c r="J118" s="41"/>
      <c r="K118" s="41"/>
      <c r="M118" s="5"/>
      <c r="N118" s="1"/>
      <c r="O118" s="1"/>
    </row>
    <row r="119" spans="3:15" s="16" customFormat="1" x14ac:dyDescent="0.2">
      <c r="C119" s="27"/>
      <c r="D119" s="17"/>
      <c r="J119" s="41"/>
      <c r="K119" s="41"/>
      <c r="M119" s="5"/>
      <c r="N119" s="1"/>
      <c r="O119" s="1"/>
    </row>
    <row r="120" spans="3:15" s="16" customFormat="1" x14ac:dyDescent="0.2">
      <c r="C120" s="27"/>
      <c r="D120" s="17"/>
      <c r="J120" s="41"/>
      <c r="K120" s="41"/>
      <c r="M120" s="5"/>
      <c r="N120" s="1"/>
      <c r="O120" s="1"/>
    </row>
    <row r="121" spans="3:15" s="16" customFormat="1" x14ac:dyDescent="0.2">
      <c r="C121" s="27"/>
      <c r="D121" s="17"/>
      <c r="J121" s="41"/>
      <c r="K121" s="41"/>
      <c r="M121" s="5"/>
      <c r="N121" s="1"/>
      <c r="O121" s="1"/>
    </row>
    <row r="122" spans="3:15" s="16" customFormat="1" x14ac:dyDescent="0.2">
      <c r="C122" s="27"/>
      <c r="D122" s="17"/>
      <c r="J122" s="41"/>
      <c r="K122" s="41"/>
      <c r="M122" s="5"/>
      <c r="N122" s="1"/>
      <c r="O122" s="1"/>
    </row>
    <row r="123" spans="3:15" s="16" customFormat="1" x14ac:dyDescent="0.2">
      <c r="C123" s="27"/>
      <c r="D123" s="17"/>
      <c r="J123" s="41"/>
      <c r="K123" s="41"/>
      <c r="M123" s="5"/>
      <c r="N123" s="1"/>
      <c r="O123" s="1"/>
    </row>
    <row r="124" spans="3:15" s="16" customFormat="1" x14ac:dyDescent="0.2">
      <c r="C124" s="27"/>
      <c r="D124" s="17"/>
      <c r="J124" s="41"/>
      <c r="K124" s="41"/>
      <c r="M124" s="5"/>
      <c r="N124" s="1"/>
      <c r="O124" s="1"/>
    </row>
    <row r="125" spans="3:15" s="16" customFormat="1" x14ac:dyDescent="0.2">
      <c r="C125" s="27"/>
      <c r="D125" s="17"/>
      <c r="J125" s="41"/>
      <c r="K125" s="41"/>
      <c r="M125" s="5"/>
      <c r="N125" s="1"/>
      <c r="O125" s="1"/>
    </row>
    <row r="126" spans="3:15" s="16" customFormat="1" x14ac:dyDescent="0.2">
      <c r="C126" s="27"/>
      <c r="D126" s="17"/>
      <c r="J126" s="41"/>
      <c r="K126" s="41"/>
      <c r="M126" s="5"/>
      <c r="N126" s="1"/>
      <c r="O126" s="1"/>
    </row>
    <row r="127" spans="3:15" s="16" customFormat="1" x14ac:dyDescent="0.2">
      <c r="C127" s="27"/>
      <c r="D127" s="17"/>
      <c r="J127" s="41"/>
      <c r="K127" s="41"/>
      <c r="M127" s="5"/>
      <c r="N127" s="1"/>
      <c r="O127" s="1"/>
    </row>
    <row r="128" spans="3:15" s="16" customFormat="1" x14ac:dyDescent="0.2">
      <c r="C128" s="27"/>
      <c r="D128" s="17"/>
      <c r="J128" s="41"/>
      <c r="K128" s="41"/>
      <c r="M128" s="5"/>
      <c r="N128" s="1"/>
      <c r="O128" s="1"/>
    </row>
    <row r="129" spans="3:15" s="16" customFormat="1" x14ac:dyDescent="0.2">
      <c r="C129" s="27"/>
      <c r="D129" s="17"/>
      <c r="J129" s="41"/>
      <c r="K129" s="41"/>
      <c r="M129" s="5"/>
      <c r="N129" s="1"/>
      <c r="O129" s="1"/>
    </row>
    <row r="130" spans="3:15" s="16" customFormat="1" x14ac:dyDescent="0.2">
      <c r="C130" s="27"/>
      <c r="D130" s="17"/>
      <c r="J130" s="41"/>
      <c r="K130" s="41"/>
      <c r="M130" s="5"/>
      <c r="N130" s="1"/>
      <c r="O130" s="1"/>
    </row>
    <row r="131" spans="3:15" s="16" customFormat="1" x14ac:dyDescent="0.2">
      <c r="C131" s="27"/>
      <c r="D131" s="17"/>
      <c r="J131" s="41"/>
      <c r="K131" s="41"/>
      <c r="M131" s="5"/>
      <c r="N131" s="1"/>
      <c r="O131" s="1"/>
    </row>
    <row r="132" spans="3:15" s="16" customFormat="1" x14ac:dyDescent="0.2">
      <c r="C132" s="27"/>
      <c r="D132" s="17"/>
      <c r="J132" s="41"/>
      <c r="K132" s="41"/>
      <c r="M132" s="5"/>
      <c r="N132" s="1"/>
      <c r="O132" s="1"/>
    </row>
    <row r="133" spans="3:15" s="16" customFormat="1" x14ac:dyDescent="0.2">
      <c r="C133" s="27"/>
      <c r="D133" s="17"/>
      <c r="J133" s="41"/>
      <c r="K133" s="41"/>
      <c r="M133" s="5"/>
      <c r="N133" s="1"/>
      <c r="O133" s="1"/>
    </row>
    <row r="134" spans="3:15" s="16" customFormat="1" x14ac:dyDescent="0.2">
      <c r="C134" s="27"/>
      <c r="D134" s="17"/>
      <c r="J134" s="41"/>
      <c r="K134" s="41"/>
      <c r="M134" s="5"/>
      <c r="N134" s="1"/>
      <c r="O134" s="1"/>
    </row>
    <row r="135" spans="3:15" s="16" customFormat="1" x14ac:dyDescent="0.2">
      <c r="C135" s="27"/>
      <c r="D135" s="17"/>
      <c r="J135" s="41"/>
      <c r="K135" s="41"/>
      <c r="M135" s="5"/>
      <c r="N135" s="1"/>
      <c r="O135" s="1"/>
    </row>
    <row r="136" spans="3:15" s="16" customFormat="1" x14ac:dyDescent="0.2">
      <c r="C136" s="27"/>
      <c r="D136" s="17"/>
      <c r="J136" s="41"/>
      <c r="K136" s="41"/>
      <c r="M136" s="5"/>
      <c r="N136" s="1"/>
      <c r="O136" s="1"/>
    </row>
    <row r="137" spans="3:15" s="16" customFormat="1" x14ac:dyDescent="0.2">
      <c r="C137" s="27"/>
      <c r="D137" s="17"/>
      <c r="J137" s="41"/>
      <c r="K137" s="41"/>
      <c r="M137" s="5"/>
      <c r="N137" s="1"/>
      <c r="O137" s="1"/>
    </row>
    <row r="138" spans="3:15" s="16" customFormat="1" x14ac:dyDescent="0.2">
      <c r="C138" s="27"/>
      <c r="D138" s="17"/>
      <c r="J138" s="41"/>
      <c r="K138" s="41"/>
      <c r="M138" s="5"/>
      <c r="N138" s="1"/>
      <c r="O138" s="1"/>
    </row>
    <row r="139" spans="3:15" s="16" customFormat="1" x14ac:dyDescent="0.2">
      <c r="C139" s="27"/>
      <c r="D139" s="17"/>
      <c r="J139" s="41"/>
      <c r="K139" s="41"/>
      <c r="M139" s="5"/>
      <c r="N139" s="1"/>
      <c r="O139" s="1"/>
    </row>
    <row r="140" spans="3:15" s="16" customFormat="1" x14ac:dyDescent="0.2">
      <c r="C140" s="27"/>
      <c r="D140" s="17"/>
      <c r="J140" s="41"/>
      <c r="K140" s="41"/>
      <c r="M140" s="5"/>
      <c r="N140" s="1"/>
      <c r="O140" s="1"/>
    </row>
    <row r="141" spans="3:15" s="16" customFormat="1" x14ac:dyDescent="0.2">
      <c r="C141" s="27"/>
      <c r="D141" s="17"/>
      <c r="J141" s="41"/>
      <c r="K141" s="41"/>
      <c r="M141" s="5"/>
      <c r="N141" s="1"/>
      <c r="O141" s="1"/>
    </row>
    <row r="142" spans="3:15" s="16" customFormat="1" x14ac:dyDescent="0.2">
      <c r="C142" s="27"/>
      <c r="D142" s="17"/>
      <c r="J142" s="41"/>
      <c r="K142" s="41"/>
      <c r="M142" s="5"/>
      <c r="N142" s="1"/>
      <c r="O142" s="1"/>
    </row>
    <row r="143" spans="3:15" s="16" customFormat="1" x14ac:dyDescent="0.2">
      <c r="C143" s="27"/>
      <c r="D143" s="17"/>
      <c r="J143" s="41"/>
      <c r="K143" s="41"/>
      <c r="M143" s="5"/>
      <c r="N143" s="1"/>
      <c r="O143" s="1"/>
    </row>
    <row r="144" spans="3:15" s="16" customFormat="1" x14ac:dyDescent="0.2">
      <c r="C144" s="27"/>
      <c r="D144" s="17"/>
      <c r="J144" s="41"/>
      <c r="K144" s="41"/>
      <c r="M144" s="5"/>
      <c r="N144" s="1"/>
      <c r="O144" s="1"/>
    </row>
    <row r="145" spans="3:15" s="16" customFormat="1" x14ac:dyDescent="0.2">
      <c r="C145" s="27"/>
      <c r="D145" s="17"/>
      <c r="J145" s="41"/>
      <c r="K145" s="41"/>
      <c r="M145" s="5"/>
      <c r="N145" s="1"/>
      <c r="O145" s="1"/>
    </row>
    <row r="146" spans="3:15" s="16" customFormat="1" x14ac:dyDescent="0.2">
      <c r="C146" s="27"/>
      <c r="D146" s="17"/>
      <c r="J146" s="41"/>
      <c r="K146" s="41"/>
      <c r="M146" s="5"/>
      <c r="N146" s="1"/>
      <c r="O146" s="1"/>
    </row>
    <row r="147" spans="3:15" s="16" customFormat="1" x14ac:dyDescent="0.2">
      <c r="C147" s="27"/>
      <c r="D147" s="17"/>
      <c r="J147" s="41"/>
      <c r="K147" s="41"/>
      <c r="M147" s="5"/>
      <c r="N147" s="1"/>
      <c r="O147" s="1"/>
    </row>
    <row r="148" spans="3:15" s="16" customFormat="1" x14ac:dyDescent="0.2">
      <c r="C148" s="27"/>
      <c r="D148" s="17"/>
      <c r="J148" s="41"/>
      <c r="K148" s="41"/>
      <c r="M148" s="5"/>
      <c r="N148" s="1"/>
      <c r="O148" s="1"/>
    </row>
    <row r="149" spans="3:15" s="16" customFormat="1" x14ac:dyDescent="0.2">
      <c r="C149" s="27"/>
      <c r="D149" s="17"/>
      <c r="J149" s="41"/>
      <c r="K149" s="41"/>
      <c r="M149" s="5"/>
      <c r="N149" s="1"/>
      <c r="O149" s="1"/>
    </row>
    <row r="150" spans="3:15" s="16" customFormat="1" x14ac:dyDescent="0.2">
      <c r="C150" s="27"/>
      <c r="D150" s="17"/>
      <c r="J150" s="41"/>
      <c r="K150" s="41"/>
      <c r="M150" s="5"/>
      <c r="N150" s="1"/>
      <c r="O150" s="1"/>
    </row>
    <row r="151" spans="3:15" s="16" customFormat="1" x14ac:dyDescent="0.2">
      <c r="C151" s="27"/>
      <c r="D151" s="17"/>
      <c r="J151" s="41"/>
      <c r="K151" s="41"/>
      <c r="M151" s="5"/>
      <c r="N151" s="1"/>
      <c r="O151" s="1"/>
    </row>
    <row r="152" spans="3:15" s="16" customFormat="1" x14ac:dyDescent="0.2">
      <c r="C152" s="27"/>
      <c r="D152" s="17"/>
      <c r="J152" s="41"/>
      <c r="K152" s="41"/>
      <c r="M152" s="5"/>
      <c r="N152" s="1"/>
      <c r="O152" s="1"/>
    </row>
    <row r="153" spans="3:15" s="16" customFormat="1" x14ac:dyDescent="0.2">
      <c r="C153" s="27"/>
      <c r="D153" s="17"/>
      <c r="J153" s="41"/>
      <c r="K153" s="41"/>
      <c r="M153" s="5"/>
      <c r="N153" s="1"/>
      <c r="O153" s="1"/>
    </row>
    <row r="154" spans="3:15" s="16" customFormat="1" x14ac:dyDescent="0.2">
      <c r="C154" s="27"/>
      <c r="D154" s="17"/>
      <c r="J154" s="41"/>
      <c r="K154" s="41"/>
      <c r="M154" s="5"/>
      <c r="N154" s="1"/>
      <c r="O154" s="1"/>
    </row>
    <row r="155" spans="3:15" s="16" customFormat="1" x14ac:dyDescent="0.2">
      <c r="C155" s="27"/>
      <c r="D155" s="17"/>
      <c r="J155" s="41"/>
      <c r="K155" s="41"/>
      <c r="M155" s="5"/>
      <c r="N155" s="1"/>
      <c r="O155" s="1"/>
    </row>
    <row r="156" spans="3:15" s="16" customFormat="1" x14ac:dyDescent="0.2">
      <c r="C156" s="27"/>
      <c r="D156" s="17"/>
      <c r="J156" s="41"/>
      <c r="K156" s="41"/>
      <c r="M156" s="5"/>
      <c r="N156" s="1"/>
      <c r="O156" s="1"/>
    </row>
    <row r="157" spans="3:15" s="16" customFormat="1" x14ac:dyDescent="0.2">
      <c r="C157" s="27"/>
      <c r="D157" s="17"/>
      <c r="J157" s="41"/>
      <c r="K157" s="41"/>
      <c r="M157" s="5"/>
      <c r="N157" s="1"/>
      <c r="O157" s="1"/>
    </row>
    <row r="158" spans="3:15" s="16" customFormat="1" x14ac:dyDescent="0.2">
      <c r="C158" s="27"/>
      <c r="D158" s="17"/>
      <c r="J158" s="41"/>
      <c r="K158" s="41"/>
      <c r="M158" s="5"/>
      <c r="N158" s="1"/>
      <c r="O158" s="1"/>
    </row>
    <row r="159" spans="3:15" s="16" customFormat="1" x14ac:dyDescent="0.2">
      <c r="C159" s="27"/>
      <c r="D159" s="17"/>
      <c r="J159" s="41"/>
      <c r="K159" s="41"/>
      <c r="M159" s="5"/>
      <c r="N159" s="1"/>
      <c r="O159" s="1"/>
    </row>
    <row r="160" spans="3:15" s="16" customFormat="1" x14ac:dyDescent="0.2">
      <c r="C160" s="27"/>
      <c r="D160" s="17"/>
      <c r="J160" s="41"/>
      <c r="K160" s="41"/>
      <c r="M160" s="5"/>
      <c r="N160" s="1"/>
      <c r="O160" s="1"/>
    </row>
    <row r="161" spans="3:15" s="16" customFormat="1" x14ac:dyDescent="0.2">
      <c r="C161" s="27"/>
      <c r="D161" s="17"/>
      <c r="J161" s="41"/>
      <c r="K161" s="41"/>
      <c r="M161" s="5"/>
      <c r="N161" s="1"/>
      <c r="O161" s="1"/>
    </row>
    <row r="162" spans="3:15" s="16" customFormat="1" x14ac:dyDescent="0.2">
      <c r="C162" s="27"/>
      <c r="D162" s="17"/>
      <c r="J162" s="41"/>
      <c r="K162" s="41"/>
      <c r="M162" s="5"/>
      <c r="N162" s="1"/>
      <c r="O162" s="1"/>
    </row>
    <row r="163" spans="3:15" s="16" customFormat="1" x14ac:dyDescent="0.2">
      <c r="C163" s="27"/>
      <c r="D163" s="17"/>
      <c r="J163" s="41"/>
      <c r="K163" s="41"/>
      <c r="M163" s="5"/>
      <c r="N163" s="1"/>
      <c r="O163" s="1"/>
    </row>
    <row r="164" spans="3:15" s="16" customFormat="1" x14ac:dyDescent="0.2">
      <c r="C164" s="27"/>
      <c r="D164" s="17"/>
      <c r="J164" s="41"/>
      <c r="K164" s="41"/>
      <c r="M164" s="5"/>
      <c r="N164" s="1"/>
      <c r="O164" s="1"/>
    </row>
    <row r="165" spans="3:15" s="16" customFormat="1" x14ac:dyDescent="0.2">
      <c r="C165" s="27"/>
      <c r="D165" s="17"/>
      <c r="J165" s="41"/>
      <c r="K165" s="41"/>
      <c r="M165" s="5"/>
      <c r="N165" s="1"/>
      <c r="O165" s="1"/>
    </row>
    <row r="166" spans="3:15" s="16" customFormat="1" x14ac:dyDescent="0.2">
      <c r="C166" s="27"/>
      <c r="D166" s="17"/>
      <c r="J166" s="41"/>
      <c r="K166" s="41"/>
      <c r="M166" s="5"/>
      <c r="N166" s="1"/>
      <c r="O166" s="1"/>
    </row>
    <row r="167" spans="3:15" s="16" customFormat="1" x14ac:dyDescent="0.2">
      <c r="C167" s="27"/>
      <c r="D167" s="17"/>
      <c r="J167" s="41"/>
      <c r="K167" s="41"/>
      <c r="M167" s="5"/>
      <c r="N167" s="1"/>
      <c r="O167" s="1"/>
    </row>
    <row r="168" spans="3:15" s="16" customFormat="1" x14ac:dyDescent="0.2">
      <c r="C168" s="27"/>
      <c r="D168" s="17"/>
      <c r="J168" s="41"/>
      <c r="K168" s="41"/>
      <c r="M168" s="5"/>
      <c r="N168" s="1"/>
      <c r="O168" s="1"/>
    </row>
    <row r="169" spans="3:15" s="16" customFormat="1" x14ac:dyDescent="0.2">
      <c r="C169" s="27"/>
      <c r="D169" s="17"/>
      <c r="J169" s="41"/>
      <c r="K169" s="41"/>
      <c r="M169" s="5"/>
      <c r="N169" s="1"/>
      <c r="O169" s="1"/>
    </row>
    <row r="170" spans="3:15" s="16" customFormat="1" x14ac:dyDescent="0.2">
      <c r="C170" s="27"/>
      <c r="D170" s="17"/>
      <c r="J170" s="41"/>
      <c r="K170" s="41"/>
      <c r="M170" s="5"/>
      <c r="N170" s="1"/>
      <c r="O170" s="1"/>
    </row>
    <row r="171" spans="3:15" s="16" customFormat="1" x14ac:dyDescent="0.2">
      <c r="C171" s="27"/>
      <c r="D171" s="17"/>
      <c r="J171" s="41"/>
      <c r="K171" s="41"/>
      <c r="M171" s="5"/>
      <c r="N171" s="1"/>
      <c r="O171" s="1"/>
    </row>
    <row r="172" spans="3:15" s="16" customFormat="1" x14ac:dyDescent="0.2">
      <c r="C172" s="27"/>
      <c r="D172" s="17"/>
      <c r="J172" s="41"/>
      <c r="K172" s="41"/>
      <c r="M172" s="5"/>
      <c r="N172" s="1"/>
      <c r="O172" s="1"/>
    </row>
    <row r="173" spans="3:15" s="16" customFormat="1" x14ac:dyDescent="0.2">
      <c r="C173" s="27"/>
      <c r="D173" s="17"/>
      <c r="J173" s="41"/>
      <c r="K173" s="41"/>
      <c r="M173" s="5"/>
      <c r="N173" s="1"/>
      <c r="O173" s="1"/>
    </row>
    <row r="174" spans="3:15" s="16" customFormat="1" x14ac:dyDescent="0.2">
      <c r="C174" s="27"/>
      <c r="D174" s="17"/>
      <c r="J174" s="41"/>
      <c r="K174" s="41"/>
      <c r="M174" s="5"/>
      <c r="N174" s="1"/>
      <c r="O174" s="1"/>
    </row>
    <row r="175" spans="3:15" s="16" customFormat="1" x14ac:dyDescent="0.2">
      <c r="C175" s="27"/>
      <c r="D175" s="17"/>
      <c r="J175" s="41"/>
      <c r="K175" s="41"/>
      <c r="M175" s="5"/>
      <c r="N175" s="1"/>
      <c r="O175" s="1"/>
    </row>
    <row r="176" spans="3:15" s="16" customFormat="1" x14ac:dyDescent="0.2">
      <c r="C176" s="27"/>
      <c r="D176" s="17"/>
      <c r="J176" s="41"/>
      <c r="K176" s="41"/>
      <c r="M176" s="5"/>
      <c r="N176" s="1"/>
      <c r="O176" s="1"/>
    </row>
    <row r="177" spans="3:15" s="16" customFormat="1" x14ac:dyDescent="0.2">
      <c r="C177" s="27"/>
      <c r="D177" s="17"/>
      <c r="J177" s="41"/>
      <c r="K177" s="41"/>
      <c r="M177" s="5"/>
      <c r="N177" s="1"/>
      <c r="O177" s="1"/>
    </row>
    <row r="178" spans="3:15" s="16" customFormat="1" x14ac:dyDescent="0.2">
      <c r="C178" s="27"/>
      <c r="D178" s="17"/>
      <c r="J178" s="41"/>
      <c r="K178" s="41"/>
      <c r="M178" s="5"/>
      <c r="N178" s="1"/>
      <c r="O178" s="1"/>
    </row>
    <row r="179" spans="3:15" s="16" customFormat="1" x14ac:dyDescent="0.2">
      <c r="C179" s="27"/>
      <c r="D179" s="17"/>
      <c r="J179" s="41"/>
      <c r="K179" s="41"/>
      <c r="M179" s="5"/>
      <c r="N179" s="1"/>
      <c r="O179" s="1"/>
    </row>
    <row r="180" spans="3:15" s="16" customFormat="1" x14ac:dyDescent="0.2">
      <c r="C180" s="27"/>
      <c r="D180" s="17"/>
      <c r="J180" s="41"/>
      <c r="K180" s="41"/>
      <c r="M180" s="5"/>
      <c r="N180" s="1"/>
      <c r="O180" s="1"/>
    </row>
    <row r="181" spans="3:15" s="16" customFormat="1" x14ac:dyDescent="0.2">
      <c r="C181" s="27"/>
      <c r="D181" s="17"/>
      <c r="J181" s="41"/>
      <c r="K181" s="41"/>
      <c r="M181" s="5"/>
      <c r="N181" s="1"/>
      <c r="O181" s="1"/>
    </row>
    <row r="182" spans="3:15" s="16" customFormat="1" x14ac:dyDescent="0.2">
      <c r="C182" s="27"/>
      <c r="D182" s="17"/>
      <c r="J182" s="41"/>
      <c r="K182" s="41"/>
      <c r="M182" s="5"/>
      <c r="N182" s="1"/>
      <c r="O182" s="1"/>
    </row>
    <row r="183" spans="3:15" s="16" customFormat="1" x14ac:dyDescent="0.2">
      <c r="C183" s="27"/>
      <c r="D183" s="17"/>
      <c r="J183" s="41"/>
      <c r="K183" s="41"/>
      <c r="M183" s="5"/>
      <c r="N183" s="1"/>
      <c r="O183" s="1"/>
    </row>
    <row r="184" spans="3:15" s="16" customFormat="1" x14ac:dyDescent="0.2">
      <c r="C184" s="27"/>
      <c r="D184" s="17"/>
      <c r="J184" s="41"/>
      <c r="K184" s="41"/>
      <c r="M184" s="5"/>
      <c r="N184" s="1"/>
      <c r="O184" s="1"/>
    </row>
    <row r="185" spans="3:15" s="16" customFormat="1" x14ac:dyDescent="0.2">
      <c r="C185" s="27"/>
      <c r="D185" s="17"/>
      <c r="J185" s="41"/>
      <c r="K185" s="41"/>
      <c r="M185" s="5"/>
      <c r="N185" s="1"/>
      <c r="O185" s="1"/>
    </row>
    <row r="186" spans="3:15" s="16" customFormat="1" x14ac:dyDescent="0.2">
      <c r="C186" s="27"/>
      <c r="D186" s="17"/>
      <c r="J186" s="41"/>
      <c r="K186" s="41"/>
      <c r="M186" s="5"/>
      <c r="N186" s="1"/>
      <c r="O186" s="1"/>
    </row>
    <row r="187" spans="3:15" s="16" customFormat="1" x14ac:dyDescent="0.2">
      <c r="C187" s="27"/>
      <c r="D187" s="17"/>
      <c r="J187" s="41"/>
      <c r="K187" s="41"/>
      <c r="M187" s="5"/>
      <c r="N187" s="1"/>
      <c r="O187" s="1"/>
    </row>
    <row r="188" spans="3:15" s="16" customFormat="1" x14ac:dyDescent="0.2">
      <c r="C188" s="27"/>
      <c r="D188" s="17"/>
      <c r="J188" s="41"/>
      <c r="K188" s="41"/>
      <c r="M188" s="5"/>
      <c r="N188" s="1"/>
      <c r="O188" s="1"/>
    </row>
    <row r="189" spans="3:15" s="16" customFormat="1" x14ac:dyDescent="0.2">
      <c r="C189" s="27"/>
      <c r="D189" s="17"/>
      <c r="J189" s="41"/>
      <c r="K189" s="41"/>
      <c r="M189" s="5"/>
      <c r="N189" s="1"/>
      <c r="O189" s="1"/>
    </row>
    <row r="190" spans="3:15" s="16" customFormat="1" x14ac:dyDescent="0.2">
      <c r="C190" s="27"/>
      <c r="D190" s="17"/>
      <c r="J190" s="41"/>
      <c r="K190" s="41"/>
      <c r="M190" s="5"/>
      <c r="N190" s="1"/>
      <c r="O190" s="1"/>
    </row>
    <row r="191" spans="3:15" s="16" customFormat="1" x14ac:dyDescent="0.2">
      <c r="C191" s="27"/>
      <c r="D191" s="17"/>
      <c r="J191" s="41"/>
      <c r="K191" s="41"/>
      <c r="M191" s="5"/>
      <c r="N191" s="1"/>
      <c r="O191" s="1"/>
    </row>
    <row r="192" spans="3:15" s="16" customFormat="1" x14ac:dyDescent="0.2">
      <c r="C192" s="27"/>
      <c r="D192" s="17"/>
      <c r="J192" s="41"/>
      <c r="K192" s="41"/>
      <c r="M192" s="5"/>
      <c r="N192" s="1"/>
      <c r="O192" s="1"/>
    </row>
    <row r="193" spans="3:15" s="16" customFormat="1" x14ac:dyDescent="0.2">
      <c r="C193" s="27"/>
      <c r="D193" s="17"/>
      <c r="J193" s="41"/>
      <c r="K193" s="41"/>
      <c r="M193" s="5"/>
      <c r="N193" s="1"/>
      <c r="O193" s="1"/>
    </row>
    <row r="194" spans="3:15" s="16" customFormat="1" x14ac:dyDescent="0.2">
      <c r="C194" s="27"/>
      <c r="D194" s="17"/>
      <c r="J194" s="41"/>
      <c r="K194" s="41"/>
      <c r="M194" s="5"/>
      <c r="N194" s="1"/>
      <c r="O194" s="1"/>
    </row>
    <row r="195" spans="3:15" s="16" customFormat="1" x14ac:dyDescent="0.2">
      <c r="C195" s="27"/>
      <c r="D195" s="17"/>
      <c r="J195" s="41"/>
      <c r="K195" s="41"/>
      <c r="M195" s="5"/>
      <c r="N195" s="1"/>
      <c r="O195" s="1"/>
    </row>
    <row r="196" spans="3:15" s="16" customFormat="1" x14ac:dyDescent="0.2">
      <c r="C196" s="27"/>
      <c r="D196" s="17"/>
      <c r="J196" s="41"/>
      <c r="K196" s="41"/>
      <c r="M196" s="5"/>
      <c r="N196" s="1"/>
      <c r="O196" s="1"/>
    </row>
    <row r="197" spans="3:15" s="16" customFormat="1" x14ac:dyDescent="0.2">
      <c r="C197" s="27"/>
      <c r="D197" s="17"/>
      <c r="J197" s="41"/>
      <c r="K197" s="41"/>
      <c r="M197" s="5"/>
      <c r="N197" s="1"/>
      <c r="O197" s="1"/>
    </row>
    <row r="198" spans="3:15" s="16" customFormat="1" x14ac:dyDescent="0.2">
      <c r="C198" s="27"/>
      <c r="D198" s="17"/>
      <c r="J198" s="41"/>
      <c r="K198" s="41"/>
      <c r="M198" s="5"/>
      <c r="N198" s="1"/>
      <c r="O198" s="1"/>
    </row>
    <row r="199" spans="3:15" s="16" customFormat="1" x14ac:dyDescent="0.2">
      <c r="C199" s="27"/>
      <c r="D199" s="17"/>
      <c r="J199" s="41"/>
      <c r="K199" s="41"/>
      <c r="M199" s="5"/>
      <c r="N199" s="1"/>
      <c r="O199" s="1"/>
    </row>
    <row r="200" spans="3:15" s="16" customFormat="1" x14ac:dyDescent="0.2">
      <c r="C200" s="27"/>
      <c r="D200" s="17"/>
      <c r="J200" s="41"/>
      <c r="K200" s="41"/>
      <c r="M200" s="5"/>
      <c r="N200" s="1"/>
      <c r="O200" s="1"/>
    </row>
    <row r="201" spans="3:15" s="16" customFormat="1" x14ac:dyDescent="0.2">
      <c r="C201" s="27"/>
      <c r="D201" s="17"/>
      <c r="J201" s="41"/>
      <c r="K201" s="41"/>
      <c r="M201" s="5"/>
      <c r="N201" s="1"/>
      <c r="O201" s="1"/>
    </row>
    <row r="202" spans="3:15" s="16" customFormat="1" x14ac:dyDescent="0.2">
      <c r="C202" s="27"/>
      <c r="D202" s="17"/>
      <c r="J202" s="41"/>
      <c r="K202" s="41"/>
      <c r="M202" s="5"/>
      <c r="N202" s="1"/>
      <c r="O202" s="1"/>
    </row>
    <row r="203" spans="3:15" s="16" customFormat="1" x14ac:dyDescent="0.2">
      <c r="C203" s="27"/>
      <c r="D203" s="17"/>
      <c r="J203" s="41"/>
      <c r="K203" s="41"/>
      <c r="M203" s="5"/>
      <c r="N203" s="1"/>
      <c r="O203" s="1"/>
    </row>
    <row r="204" spans="3:15" s="16" customFormat="1" x14ac:dyDescent="0.2">
      <c r="C204" s="27"/>
      <c r="D204" s="17"/>
      <c r="J204" s="41"/>
      <c r="K204" s="41"/>
      <c r="M204" s="5"/>
      <c r="N204" s="1"/>
      <c r="O204" s="1"/>
    </row>
    <row r="205" spans="3:15" s="16" customFormat="1" x14ac:dyDescent="0.2">
      <c r="C205" s="27"/>
      <c r="D205" s="17"/>
      <c r="J205" s="41"/>
      <c r="K205" s="41"/>
      <c r="M205" s="5"/>
      <c r="N205" s="1"/>
      <c r="O205" s="1"/>
    </row>
    <row r="206" spans="3:15" s="16" customFormat="1" x14ac:dyDescent="0.2">
      <c r="C206" s="27"/>
      <c r="D206" s="17"/>
      <c r="J206" s="41"/>
      <c r="K206" s="41"/>
      <c r="M206" s="5"/>
      <c r="N206" s="1"/>
      <c r="O206" s="1"/>
    </row>
    <row r="207" spans="3:15" s="16" customFormat="1" x14ac:dyDescent="0.2">
      <c r="C207" s="27"/>
      <c r="D207" s="17"/>
      <c r="J207" s="41"/>
      <c r="K207" s="41"/>
      <c r="M207" s="5"/>
      <c r="N207" s="1"/>
      <c r="O207" s="1"/>
    </row>
    <row r="208" spans="3:15" s="16" customFormat="1" x14ac:dyDescent="0.2">
      <c r="C208" s="27"/>
      <c r="D208" s="17"/>
      <c r="J208" s="41"/>
      <c r="K208" s="41"/>
      <c r="M208" s="5"/>
      <c r="N208" s="1"/>
      <c r="O208" s="1"/>
    </row>
    <row r="209" spans="3:15" s="16" customFormat="1" x14ac:dyDescent="0.2">
      <c r="C209" s="27"/>
      <c r="D209" s="17"/>
      <c r="J209" s="41"/>
      <c r="K209" s="41"/>
      <c r="M209" s="5"/>
      <c r="N209" s="1"/>
      <c r="O209" s="1"/>
    </row>
    <row r="210" spans="3:15" s="16" customFormat="1" x14ac:dyDescent="0.2">
      <c r="C210" s="27"/>
      <c r="D210" s="17"/>
      <c r="J210" s="41"/>
      <c r="K210" s="41"/>
      <c r="M210" s="5"/>
      <c r="N210" s="1"/>
      <c r="O210" s="1"/>
    </row>
    <row r="211" spans="3:15" s="16" customFormat="1" x14ac:dyDescent="0.2">
      <c r="C211" s="27"/>
      <c r="D211" s="17"/>
      <c r="J211" s="41"/>
      <c r="K211" s="41"/>
      <c r="M211" s="5"/>
      <c r="N211" s="1"/>
      <c r="O211" s="1"/>
    </row>
    <row r="212" spans="3:15" s="16" customFormat="1" x14ac:dyDescent="0.2">
      <c r="C212" s="27"/>
      <c r="D212" s="17"/>
      <c r="J212" s="41"/>
      <c r="K212" s="41"/>
      <c r="M212" s="5"/>
      <c r="N212" s="1"/>
      <c r="O212" s="1"/>
    </row>
    <row r="213" spans="3:15" s="16" customFormat="1" x14ac:dyDescent="0.2">
      <c r="C213" s="27"/>
      <c r="D213" s="17"/>
      <c r="J213" s="41"/>
      <c r="K213" s="41"/>
      <c r="M213" s="5"/>
      <c r="N213" s="1"/>
      <c r="O213" s="1"/>
    </row>
    <row r="214" spans="3:15" s="16" customFormat="1" x14ac:dyDescent="0.2">
      <c r="C214" s="27"/>
      <c r="D214" s="17"/>
      <c r="J214" s="41"/>
      <c r="K214" s="41"/>
      <c r="M214" s="5"/>
      <c r="N214" s="1"/>
      <c r="O214" s="1"/>
    </row>
    <row r="215" spans="3:15" s="16" customFormat="1" x14ac:dyDescent="0.2">
      <c r="C215" s="27"/>
      <c r="D215" s="17"/>
      <c r="J215" s="41"/>
      <c r="K215" s="41"/>
      <c r="M215" s="5"/>
      <c r="N215" s="1"/>
      <c r="O215" s="1"/>
    </row>
    <row r="216" spans="3:15" s="16" customFormat="1" x14ac:dyDescent="0.2">
      <c r="C216" s="27"/>
      <c r="D216" s="17"/>
      <c r="J216" s="41"/>
      <c r="K216" s="41"/>
      <c r="M216" s="5"/>
      <c r="N216" s="1"/>
      <c r="O216" s="1"/>
    </row>
    <row r="217" spans="3:15" s="16" customFormat="1" x14ac:dyDescent="0.2">
      <c r="C217" s="27"/>
      <c r="D217" s="17"/>
      <c r="J217" s="41"/>
      <c r="K217" s="41"/>
      <c r="M217" s="5"/>
      <c r="N217" s="1"/>
      <c r="O217" s="1"/>
    </row>
    <row r="218" spans="3:15" s="16" customFormat="1" x14ac:dyDescent="0.2">
      <c r="C218" s="27"/>
      <c r="D218" s="17"/>
      <c r="J218" s="41"/>
      <c r="K218" s="41"/>
      <c r="M218" s="5"/>
      <c r="N218" s="1"/>
      <c r="O218" s="1"/>
    </row>
    <row r="219" spans="3:15" s="16" customFormat="1" x14ac:dyDescent="0.2">
      <c r="C219" s="27"/>
      <c r="D219" s="17"/>
      <c r="J219" s="41"/>
      <c r="K219" s="41"/>
      <c r="M219" s="5"/>
      <c r="N219" s="1"/>
      <c r="O219" s="1"/>
    </row>
    <row r="220" spans="3:15" s="16" customFormat="1" x14ac:dyDescent="0.2">
      <c r="C220" s="27"/>
      <c r="D220" s="17"/>
      <c r="J220" s="41"/>
      <c r="K220" s="41"/>
      <c r="M220" s="5"/>
      <c r="N220" s="1"/>
      <c r="O220" s="1"/>
    </row>
    <row r="221" spans="3:15" s="16" customFormat="1" x14ac:dyDescent="0.2">
      <c r="C221" s="27"/>
      <c r="D221" s="17"/>
      <c r="J221" s="41"/>
      <c r="K221" s="41"/>
      <c r="M221" s="5"/>
      <c r="N221" s="1"/>
      <c r="O221" s="1"/>
    </row>
    <row r="222" spans="3:15" s="16" customFormat="1" x14ac:dyDescent="0.2">
      <c r="C222" s="27"/>
      <c r="D222" s="17"/>
      <c r="J222" s="41"/>
      <c r="K222" s="41"/>
      <c r="M222" s="5"/>
      <c r="N222" s="1"/>
      <c r="O222" s="1"/>
    </row>
    <row r="223" spans="3:15" s="16" customFormat="1" x14ac:dyDescent="0.2">
      <c r="C223" s="27"/>
      <c r="D223" s="17"/>
      <c r="J223" s="41"/>
      <c r="K223" s="41"/>
      <c r="M223" s="5"/>
      <c r="N223" s="1"/>
      <c r="O223" s="1"/>
    </row>
    <row r="224" spans="3:15" s="16" customFormat="1" x14ac:dyDescent="0.2">
      <c r="C224" s="27"/>
      <c r="D224" s="17"/>
      <c r="J224" s="41"/>
      <c r="K224" s="41"/>
      <c r="M224" s="5"/>
      <c r="N224" s="1"/>
      <c r="O224" s="1"/>
    </row>
    <row r="225" spans="3:15" s="16" customFormat="1" x14ac:dyDescent="0.2">
      <c r="C225" s="27"/>
      <c r="D225" s="17"/>
      <c r="J225" s="41"/>
      <c r="K225" s="41"/>
      <c r="M225" s="5"/>
      <c r="N225" s="1"/>
      <c r="O225" s="1"/>
    </row>
    <row r="226" spans="3:15" s="16" customFormat="1" x14ac:dyDescent="0.2">
      <c r="C226" s="27"/>
      <c r="D226" s="17"/>
      <c r="J226" s="41"/>
      <c r="K226" s="41"/>
      <c r="M226" s="5"/>
      <c r="N226" s="1"/>
      <c r="O226" s="1"/>
    </row>
    <row r="227" spans="3:15" s="16" customFormat="1" x14ac:dyDescent="0.2">
      <c r="C227" s="27"/>
      <c r="D227" s="17"/>
      <c r="J227" s="41"/>
      <c r="K227" s="41"/>
      <c r="M227" s="5"/>
      <c r="N227" s="1"/>
      <c r="O227" s="1"/>
    </row>
    <row r="228" spans="3:15" s="16" customFormat="1" x14ac:dyDescent="0.2">
      <c r="C228" s="27"/>
      <c r="D228" s="17"/>
      <c r="J228" s="41"/>
      <c r="K228" s="41"/>
      <c r="M228" s="5"/>
      <c r="N228" s="1"/>
      <c r="O228" s="1"/>
    </row>
    <row r="229" spans="3:15" s="16" customFormat="1" x14ac:dyDescent="0.2">
      <c r="C229" s="27"/>
      <c r="D229" s="17"/>
      <c r="J229" s="41"/>
      <c r="K229" s="41"/>
      <c r="M229" s="5"/>
      <c r="N229" s="1"/>
      <c r="O229" s="1"/>
    </row>
    <row r="230" spans="3:15" s="16" customFormat="1" x14ac:dyDescent="0.2">
      <c r="C230" s="27"/>
      <c r="D230" s="17"/>
      <c r="J230" s="41"/>
      <c r="K230" s="41"/>
      <c r="M230" s="5"/>
      <c r="N230" s="1"/>
      <c r="O230" s="1"/>
    </row>
    <row r="231" spans="3:15" s="16" customFormat="1" x14ac:dyDescent="0.2">
      <c r="C231" s="27"/>
      <c r="D231" s="17"/>
      <c r="J231" s="41"/>
      <c r="K231" s="41"/>
      <c r="M231" s="5"/>
      <c r="N231" s="1"/>
      <c r="O231" s="1"/>
    </row>
    <row r="232" spans="3:15" s="16" customFormat="1" x14ac:dyDescent="0.2">
      <c r="C232" s="27"/>
      <c r="D232" s="17"/>
      <c r="J232" s="41"/>
      <c r="K232" s="41"/>
      <c r="M232" s="5"/>
      <c r="N232" s="1"/>
      <c r="O232" s="1"/>
    </row>
    <row r="233" spans="3:15" s="16" customFormat="1" x14ac:dyDescent="0.2">
      <c r="C233" s="27"/>
      <c r="D233" s="17"/>
      <c r="J233" s="41"/>
      <c r="K233" s="41"/>
      <c r="M233" s="5"/>
      <c r="N233" s="1"/>
      <c r="O233" s="1"/>
    </row>
    <row r="234" spans="3:15" s="16" customFormat="1" x14ac:dyDescent="0.2">
      <c r="C234" s="27"/>
      <c r="D234" s="17"/>
      <c r="J234" s="41"/>
      <c r="K234" s="41"/>
      <c r="M234" s="5"/>
      <c r="N234" s="1"/>
      <c r="O234" s="1"/>
    </row>
    <row r="235" spans="3:15" s="16" customFormat="1" x14ac:dyDescent="0.2">
      <c r="C235" s="27"/>
      <c r="D235" s="17"/>
      <c r="J235" s="41"/>
      <c r="K235" s="41"/>
      <c r="M235" s="5"/>
      <c r="N235" s="1"/>
      <c r="O235" s="1"/>
    </row>
    <row r="236" spans="3:15" s="16" customFormat="1" x14ac:dyDescent="0.2">
      <c r="C236" s="27"/>
      <c r="D236" s="17"/>
      <c r="J236" s="41"/>
      <c r="K236" s="41"/>
      <c r="M236" s="5"/>
      <c r="N236" s="1"/>
      <c r="O236" s="1"/>
    </row>
    <row r="237" spans="3:15" s="16" customFormat="1" x14ac:dyDescent="0.2">
      <c r="C237" s="27"/>
      <c r="D237" s="17"/>
      <c r="J237" s="41"/>
      <c r="K237" s="41"/>
      <c r="M237" s="5"/>
      <c r="N237" s="1"/>
      <c r="O237" s="1"/>
    </row>
    <row r="238" spans="3:15" s="16" customFormat="1" x14ac:dyDescent="0.2">
      <c r="C238" s="27"/>
      <c r="D238" s="17"/>
      <c r="J238" s="41"/>
      <c r="K238" s="41"/>
      <c r="M238" s="5"/>
      <c r="N238" s="1"/>
      <c r="O238" s="1"/>
    </row>
    <row r="239" spans="3:15" s="16" customFormat="1" x14ac:dyDescent="0.2">
      <c r="C239" s="27"/>
      <c r="D239" s="17"/>
      <c r="J239" s="41"/>
      <c r="K239" s="41"/>
      <c r="M239" s="5"/>
      <c r="N239" s="1"/>
      <c r="O239" s="1"/>
    </row>
    <row r="240" spans="3:15" s="16" customFormat="1" x14ac:dyDescent="0.2">
      <c r="C240" s="27"/>
      <c r="D240" s="17"/>
      <c r="J240" s="41"/>
      <c r="K240" s="41"/>
      <c r="M240" s="5"/>
      <c r="N240" s="1"/>
      <c r="O240" s="1"/>
    </row>
    <row r="241" spans="3:15" s="16" customFormat="1" x14ac:dyDescent="0.2">
      <c r="C241" s="27"/>
      <c r="D241" s="17"/>
      <c r="J241" s="41"/>
      <c r="K241" s="41"/>
      <c r="M241" s="5"/>
      <c r="N241" s="1"/>
      <c r="O241" s="1"/>
    </row>
    <row r="242" spans="3:15" s="16" customFormat="1" x14ac:dyDescent="0.2">
      <c r="C242" s="27"/>
      <c r="D242" s="17"/>
      <c r="J242" s="41"/>
      <c r="K242" s="41"/>
      <c r="M242" s="5"/>
      <c r="N242" s="1"/>
      <c r="O242" s="1"/>
    </row>
    <row r="243" spans="3:15" s="16" customFormat="1" x14ac:dyDescent="0.2">
      <c r="C243" s="27"/>
      <c r="D243" s="17"/>
      <c r="J243" s="41"/>
      <c r="K243" s="41"/>
      <c r="M243" s="5"/>
      <c r="N243" s="1"/>
      <c r="O243" s="1"/>
    </row>
    <row r="244" spans="3:15" s="16" customFormat="1" x14ac:dyDescent="0.2">
      <c r="C244" s="27"/>
      <c r="D244" s="17"/>
      <c r="J244" s="41"/>
      <c r="K244" s="41"/>
      <c r="M244" s="5"/>
      <c r="N244" s="1"/>
      <c r="O244" s="1"/>
    </row>
    <row r="245" spans="3:15" s="16" customFormat="1" x14ac:dyDescent="0.2">
      <c r="C245" s="27"/>
      <c r="D245" s="17"/>
      <c r="J245" s="41"/>
      <c r="K245" s="41"/>
      <c r="M245" s="5"/>
      <c r="N245" s="1"/>
      <c r="O245" s="1"/>
    </row>
    <row r="246" spans="3:15" s="16" customFormat="1" x14ac:dyDescent="0.2">
      <c r="C246" s="27"/>
      <c r="D246" s="17"/>
      <c r="J246" s="41"/>
      <c r="K246" s="41"/>
      <c r="M246" s="5"/>
      <c r="N246" s="1"/>
      <c r="O246" s="1"/>
    </row>
    <row r="247" spans="3:15" s="16" customFormat="1" x14ac:dyDescent="0.2">
      <c r="C247" s="27"/>
      <c r="D247" s="17"/>
      <c r="J247" s="41"/>
      <c r="K247" s="41"/>
      <c r="M247" s="5"/>
      <c r="N247" s="1"/>
      <c r="O247" s="1"/>
    </row>
    <row r="248" spans="3:15" s="16" customFormat="1" x14ac:dyDescent="0.2">
      <c r="C248" s="27"/>
      <c r="D248" s="17"/>
      <c r="J248" s="41"/>
      <c r="K248" s="41"/>
      <c r="M248" s="5"/>
      <c r="N248" s="1"/>
      <c r="O248" s="1"/>
    </row>
    <row r="249" spans="3:15" s="16" customFormat="1" x14ac:dyDescent="0.2">
      <c r="C249" s="27"/>
      <c r="D249" s="17"/>
      <c r="J249" s="41"/>
      <c r="K249" s="41"/>
      <c r="M249" s="5"/>
      <c r="N249" s="1"/>
      <c r="O249" s="1"/>
    </row>
    <row r="250" spans="3:15" s="16" customFormat="1" x14ac:dyDescent="0.2">
      <c r="C250" s="27"/>
      <c r="D250" s="17"/>
      <c r="J250" s="41"/>
      <c r="K250" s="41"/>
      <c r="M250" s="5"/>
      <c r="N250" s="1"/>
      <c r="O250" s="1"/>
    </row>
    <row r="251" spans="3:15" s="16" customFormat="1" x14ac:dyDescent="0.2">
      <c r="C251" s="27"/>
      <c r="D251" s="17"/>
      <c r="J251" s="41"/>
      <c r="K251" s="41"/>
      <c r="M251" s="5"/>
      <c r="N251" s="1"/>
      <c r="O251" s="1"/>
    </row>
    <row r="252" spans="3:15" s="16" customFormat="1" x14ac:dyDescent="0.2">
      <c r="C252" s="27"/>
      <c r="D252" s="17"/>
      <c r="J252" s="41"/>
      <c r="K252" s="41"/>
      <c r="M252" s="5"/>
      <c r="N252" s="1"/>
      <c r="O252" s="1"/>
    </row>
    <row r="253" spans="3:15" s="16" customFormat="1" x14ac:dyDescent="0.2">
      <c r="C253" s="27"/>
      <c r="D253" s="17"/>
      <c r="J253" s="41"/>
      <c r="K253" s="41"/>
      <c r="M253" s="5"/>
      <c r="N253" s="1"/>
      <c r="O253" s="1"/>
    </row>
    <row r="254" spans="3:15" s="16" customFormat="1" x14ac:dyDescent="0.2">
      <c r="C254" s="27"/>
      <c r="D254" s="17"/>
      <c r="J254" s="41"/>
      <c r="K254" s="41"/>
      <c r="M254" s="5"/>
      <c r="N254" s="1"/>
      <c r="O254" s="1"/>
    </row>
    <row r="255" spans="3:15" s="16" customFormat="1" x14ac:dyDescent="0.2">
      <c r="C255" s="27"/>
      <c r="D255" s="17"/>
      <c r="J255" s="41"/>
      <c r="K255" s="41"/>
      <c r="M255" s="5"/>
      <c r="N255" s="1"/>
      <c r="O255" s="1"/>
    </row>
    <row r="256" spans="3:15" s="16" customFormat="1" x14ac:dyDescent="0.2">
      <c r="C256" s="27"/>
      <c r="D256" s="17"/>
      <c r="J256" s="41"/>
      <c r="K256" s="41"/>
      <c r="M256" s="5"/>
      <c r="N256" s="1"/>
      <c r="O256" s="1"/>
    </row>
    <row r="257" spans="3:15" s="16" customFormat="1" x14ac:dyDescent="0.2">
      <c r="C257" s="27"/>
      <c r="D257" s="17"/>
      <c r="J257" s="41"/>
      <c r="K257" s="41"/>
      <c r="M257" s="5"/>
      <c r="N257" s="1"/>
      <c r="O257" s="1"/>
    </row>
    <row r="258" spans="3:15" s="16" customFormat="1" x14ac:dyDescent="0.2">
      <c r="C258" s="27"/>
      <c r="D258" s="17"/>
      <c r="J258" s="41"/>
      <c r="K258" s="41"/>
      <c r="M258" s="5"/>
      <c r="N258" s="1"/>
      <c r="O258" s="1"/>
    </row>
    <row r="259" spans="3:15" s="16" customFormat="1" x14ac:dyDescent="0.2">
      <c r="C259" s="27"/>
      <c r="D259" s="17"/>
      <c r="J259" s="41"/>
      <c r="K259" s="41"/>
      <c r="M259" s="5"/>
      <c r="N259" s="1"/>
      <c r="O259" s="1"/>
    </row>
    <row r="260" spans="3:15" s="16" customFormat="1" x14ac:dyDescent="0.2">
      <c r="C260" s="27"/>
      <c r="D260" s="17"/>
      <c r="J260" s="41"/>
      <c r="K260" s="41"/>
      <c r="M260" s="5"/>
      <c r="N260" s="1"/>
      <c r="O260" s="1"/>
    </row>
    <row r="261" spans="3:15" s="16" customFormat="1" x14ac:dyDescent="0.2">
      <c r="C261" s="27"/>
      <c r="D261" s="17"/>
      <c r="J261" s="41"/>
      <c r="K261" s="41"/>
      <c r="M261" s="5"/>
      <c r="N261" s="1"/>
      <c r="O261" s="1"/>
    </row>
    <row r="262" spans="3:15" s="16" customFormat="1" x14ac:dyDescent="0.2">
      <c r="C262" s="27"/>
      <c r="D262" s="17"/>
      <c r="J262" s="41"/>
      <c r="K262" s="41"/>
      <c r="M262" s="5"/>
      <c r="N262" s="1"/>
      <c r="O262" s="1"/>
    </row>
    <row r="263" spans="3:15" s="16" customFormat="1" x14ac:dyDescent="0.2">
      <c r="C263" s="27"/>
      <c r="D263" s="17"/>
      <c r="J263" s="41"/>
      <c r="K263" s="41"/>
      <c r="M263" s="5"/>
      <c r="N263" s="1"/>
      <c r="O263" s="1"/>
    </row>
    <row r="264" spans="3:15" s="16" customFormat="1" x14ac:dyDescent="0.2">
      <c r="C264" s="27"/>
      <c r="D264" s="17"/>
      <c r="J264" s="41"/>
      <c r="K264" s="41"/>
      <c r="M264" s="5"/>
      <c r="N264" s="1"/>
      <c r="O264" s="1"/>
    </row>
    <row r="265" spans="3:15" s="16" customFormat="1" x14ac:dyDescent="0.2">
      <c r="C265" s="27"/>
      <c r="D265" s="17"/>
      <c r="J265" s="41"/>
      <c r="K265" s="41"/>
      <c r="M265" s="5"/>
      <c r="N265" s="1"/>
      <c r="O265" s="1"/>
    </row>
    <row r="266" spans="3:15" s="16" customFormat="1" x14ac:dyDescent="0.2">
      <c r="C266" s="27"/>
      <c r="D266" s="17"/>
      <c r="J266" s="41"/>
      <c r="K266" s="41"/>
      <c r="M266" s="5"/>
      <c r="N266" s="1"/>
      <c r="O266" s="1"/>
    </row>
    <row r="267" spans="3:15" s="16" customFormat="1" x14ac:dyDescent="0.2">
      <c r="C267" s="27"/>
      <c r="D267" s="17"/>
      <c r="J267" s="41"/>
      <c r="K267" s="41"/>
      <c r="M267" s="5"/>
      <c r="N267" s="1"/>
      <c r="O267" s="1"/>
    </row>
    <row r="268" spans="3:15" s="16" customFormat="1" x14ac:dyDescent="0.2">
      <c r="C268" s="27"/>
      <c r="D268" s="17"/>
      <c r="J268" s="41"/>
      <c r="K268" s="41"/>
      <c r="M268" s="5"/>
      <c r="N268" s="1"/>
      <c r="O268" s="1"/>
    </row>
    <row r="269" spans="3:15" s="16" customFormat="1" x14ac:dyDescent="0.2">
      <c r="C269" s="27"/>
      <c r="D269" s="17"/>
      <c r="J269" s="41"/>
      <c r="K269" s="41"/>
      <c r="M269" s="5"/>
      <c r="N269" s="1"/>
      <c r="O269" s="1"/>
    </row>
    <row r="270" spans="3:15" s="16" customFormat="1" x14ac:dyDescent="0.2">
      <c r="C270" s="27"/>
      <c r="D270" s="17"/>
      <c r="J270" s="41"/>
      <c r="K270" s="41"/>
      <c r="M270" s="5"/>
      <c r="N270" s="1"/>
      <c r="O270" s="1"/>
    </row>
    <row r="271" spans="3:15" s="16" customFormat="1" x14ac:dyDescent="0.2">
      <c r="C271" s="27"/>
      <c r="D271" s="17"/>
      <c r="J271" s="41"/>
      <c r="K271" s="41"/>
      <c r="M271" s="5"/>
      <c r="N271" s="1"/>
      <c r="O271" s="1"/>
    </row>
    <row r="272" spans="3:15" s="16" customFormat="1" x14ac:dyDescent="0.2">
      <c r="C272" s="27"/>
      <c r="D272" s="17"/>
      <c r="J272" s="41"/>
      <c r="K272" s="41"/>
      <c r="M272" s="5"/>
      <c r="N272" s="1"/>
      <c r="O272" s="1"/>
    </row>
    <row r="273" spans="3:15" s="16" customFormat="1" x14ac:dyDescent="0.2">
      <c r="C273" s="27"/>
      <c r="D273" s="17"/>
      <c r="J273" s="41"/>
      <c r="K273" s="41"/>
      <c r="M273" s="5"/>
      <c r="N273" s="1"/>
      <c r="O273" s="1"/>
    </row>
    <row r="274" spans="3:15" s="16" customFormat="1" x14ac:dyDescent="0.2">
      <c r="C274" s="27"/>
      <c r="D274" s="17"/>
      <c r="J274" s="41"/>
      <c r="K274" s="41"/>
      <c r="M274" s="5"/>
      <c r="N274" s="1"/>
      <c r="O274" s="1"/>
    </row>
    <row r="275" spans="3:15" s="16" customFormat="1" x14ac:dyDescent="0.2">
      <c r="C275" s="27"/>
      <c r="D275" s="17"/>
      <c r="J275" s="41"/>
      <c r="K275" s="41"/>
      <c r="M275" s="5"/>
      <c r="N275" s="1"/>
      <c r="O275" s="1"/>
    </row>
    <row r="276" spans="3:15" s="16" customFormat="1" x14ac:dyDescent="0.2">
      <c r="C276" s="27"/>
      <c r="D276" s="17"/>
      <c r="J276" s="41"/>
      <c r="K276" s="41"/>
      <c r="M276" s="5"/>
      <c r="N276" s="1"/>
      <c r="O276" s="1"/>
    </row>
    <row r="277" spans="3:15" s="16" customFormat="1" x14ac:dyDescent="0.2">
      <c r="C277" s="27"/>
      <c r="D277" s="17"/>
      <c r="J277" s="41"/>
      <c r="K277" s="41"/>
      <c r="M277" s="5"/>
      <c r="N277" s="1"/>
      <c r="O277" s="1"/>
    </row>
    <row r="278" spans="3:15" s="16" customFormat="1" x14ac:dyDescent="0.2">
      <c r="C278" s="27"/>
      <c r="D278" s="17"/>
      <c r="J278" s="41"/>
      <c r="K278" s="41"/>
      <c r="M278" s="5"/>
      <c r="N278" s="1"/>
      <c r="O278" s="1"/>
    </row>
    <row r="279" spans="3:15" s="16" customFormat="1" x14ac:dyDescent="0.2">
      <c r="C279" s="27"/>
      <c r="D279" s="17"/>
      <c r="J279" s="41"/>
      <c r="K279" s="41"/>
      <c r="M279" s="5"/>
      <c r="N279" s="1"/>
      <c r="O279" s="1"/>
    </row>
    <row r="280" spans="3:15" s="16" customFormat="1" x14ac:dyDescent="0.2">
      <c r="C280" s="27"/>
      <c r="D280" s="17"/>
      <c r="J280" s="41"/>
      <c r="K280" s="41"/>
      <c r="M280" s="5"/>
      <c r="N280" s="1"/>
      <c r="O280" s="1"/>
    </row>
    <row r="281" spans="3:15" s="16" customFormat="1" x14ac:dyDescent="0.2">
      <c r="C281" s="27"/>
      <c r="D281" s="17"/>
      <c r="J281" s="41"/>
      <c r="K281" s="41"/>
      <c r="M281" s="5"/>
      <c r="N281" s="1"/>
      <c r="O281" s="1"/>
    </row>
    <row r="282" spans="3:15" s="16" customFormat="1" x14ac:dyDescent="0.2">
      <c r="C282" s="27"/>
      <c r="D282" s="17"/>
      <c r="J282" s="41"/>
      <c r="K282" s="41"/>
      <c r="M282" s="5"/>
      <c r="N282" s="1"/>
      <c r="O282" s="1"/>
    </row>
    <row r="283" spans="3:15" s="16" customFormat="1" x14ac:dyDescent="0.2">
      <c r="C283" s="27"/>
      <c r="D283" s="17"/>
      <c r="J283" s="41"/>
      <c r="K283" s="41"/>
      <c r="M283" s="5"/>
      <c r="N283" s="1"/>
      <c r="O283" s="1"/>
    </row>
    <row r="284" spans="3:15" s="16" customFormat="1" x14ac:dyDescent="0.2">
      <c r="C284" s="27"/>
      <c r="D284" s="17"/>
      <c r="J284" s="41"/>
      <c r="K284" s="41"/>
      <c r="M284" s="5"/>
      <c r="N284" s="1"/>
      <c r="O284" s="1"/>
    </row>
    <row r="285" spans="3:15" s="16" customFormat="1" x14ac:dyDescent="0.2">
      <c r="C285" s="27"/>
      <c r="D285" s="17"/>
      <c r="J285" s="41"/>
      <c r="K285" s="41"/>
      <c r="M285" s="5"/>
      <c r="N285" s="1"/>
      <c r="O285" s="1"/>
    </row>
    <row r="286" spans="3:15" s="16" customFormat="1" x14ac:dyDescent="0.2">
      <c r="C286" s="27"/>
      <c r="D286" s="17"/>
      <c r="J286" s="41"/>
      <c r="K286" s="41"/>
      <c r="M286" s="5"/>
      <c r="N286" s="1"/>
      <c r="O286" s="1"/>
    </row>
    <row r="287" spans="3:15" s="16" customFormat="1" x14ac:dyDescent="0.2">
      <c r="C287" s="27"/>
      <c r="D287" s="17"/>
      <c r="J287" s="41"/>
      <c r="K287" s="41"/>
      <c r="M287" s="5"/>
      <c r="N287" s="1"/>
      <c r="O287" s="1"/>
    </row>
    <row r="288" spans="3:15" s="16" customFormat="1" x14ac:dyDescent="0.2">
      <c r="C288" s="27"/>
      <c r="D288" s="17"/>
      <c r="J288" s="41"/>
      <c r="K288" s="41"/>
      <c r="M288" s="5"/>
      <c r="N288" s="1"/>
      <c r="O288" s="1"/>
    </row>
    <row r="289" spans="3:15" s="16" customFormat="1" x14ac:dyDescent="0.2">
      <c r="C289" s="27"/>
      <c r="D289" s="17"/>
      <c r="J289" s="41"/>
      <c r="K289" s="41"/>
      <c r="M289" s="5"/>
      <c r="N289" s="1"/>
      <c r="O289" s="1"/>
    </row>
    <row r="290" spans="3:15" s="16" customFormat="1" x14ac:dyDescent="0.2">
      <c r="C290" s="27"/>
      <c r="D290" s="17"/>
      <c r="J290" s="41"/>
      <c r="K290" s="41"/>
      <c r="M290" s="5"/>
      <c r="N290" s="1"/>
      <c r="O290" s="1"/>
    </row>
    <row r="291" spans="3:15" s="16" customFormat="1" x14ac:dyDescent="0.2">
      <c r="C291" s="27"/>
      <c r="D291" s="17"/>
      <c r="J291" s="41"/>
      <c r="K291" s="41"/>
      <c r="M291" s="5"/>
      <c r="N291" s="1"/>
      <c r="O291" s="1"/>
    </row>
    <row r="292" spans="3:15" s="16" customFormat="1" x14ac:dyDescent="0.2">
      <c r="C292" s="27"/>
      <c r="D292" s="17"/>
      <c r="J292" s="41"/>
      <c r="K292" s="41"/>
      <c r="M292" s="5"/>
      <c r="N292" s="1"/>
      <c r="O292" s="1"/>
    </row>
    <row r="293" spans="3:15" s="16" customFormat="1" x14ac:dyDescent="0.2">
      <c r="C293" s="27"/>
      <c r="D293" s="17"/>
      <c r="J293" s="41"/>
      <c r="K293" s="41"/>
      <c r="M293" s="5"/>
      <c r="N293" s="1"/>
      <c r="O293" s="1"/>
    </row>
    <row r="294" spans="3:15" s="16" customFormat="1" x14ac:dyDescent="0.2">
      <c r="C294" s="27"/>
      <c r="D294" s="17"/>
      <c r="J294" s="41"/>
      <c r="K294" s="41"/>
      <c r="M294" s="5"/>
      <c r="N294" s="1"/>
      <c r="O294" s="1"/>
    </row>
    <row r="295" spans="3:15" s="16" customFormat="1" x14ac:dyDescent="0.2">
      <c r="C295" s="27"/>
      <c r="D295" s="17"/>
      <c r="J295" s="41"/>
      <c r="K295" s="41"/>
      <c r="M295" s="5"/>
      <c r="N295" s="1"/>
      <c r="O295" s="1"/>
    </row>
    <row r="296" spans="3:15" s="16" customFormat="1" x14ac:dyDescent="0.2">
      <c r="C296" s="27"/>
      <c r="D296" s="17"/>
      <c r="J296" s="41"/>
      <c r="K296" s="41"/>
      <c r="M296" s="5"/>
      <c r="N296" s="1"/>
      <c r="O296" s="1"/>
    </row>
    <row r="297" spans="3:15" s="16" customFormat="1" x14ac:dyDescent="0.2">
      <c r="C297" s="27"/>
      <c r="D297" s="17"/>
      <c r="J297" s="41"/>
      <c r="K297" s="41"/>
      <c r="M297" s="5"/>
      <c r="N297" s="1"/>
      <c r="O297" s="1"/>
    </row>
    <row r="298" spans="3:15" s="16" customFormat="1" x14ac:dyDescent="0.2">
      <c r="C298" s="27"/>
      <c r="D298" s="17"/>
      <c r="J298" s="41"/>
      <c r="K298" s="41"/>
      <c r="M298" s="5"/>
      <c r="N298" s="1"/>
      <c r="O298" s="1"/>
    </row>
    <row r="299" spans="3:15" s="16" customFormat="1" x14ac:dyDescent="0.2">
      <c r="C299" s="27"/>
      <c r="D299" s="17"/>
      <c r="J299" s="41"/>
      <c r="K299" s="41"/>
      <c r="M299" s="5"/>
      <c r="N299" s="1"/>
      <c r="O299" s="1"/>
    </row>
    <row r="300" spans="3:15" s="16" customFormat="1" x14ac:dyDescent="0.2">
      <c r="C300" s="27"/>
      <c r="D300" s="17"/>
      <c r="J300" s="41"/>
      <c r="K300" s="41"/>
      <c r="M300" s="5"/>
      <c r="N300" s="1"/>
      <c r="O300" s="1"/>
    </row>
    <row r="301" spans="3:15" s="16" customFormat="1" x14ac:dyDescent="0.2">
      <c r="C301" s="27"/>
      <c r="D301" s="17"/>
      <c r="J301" s="41"/>
      <c r="K301" s="41"/>
      <c r="M301" s="5"/>
      <c r="N301" s="1"/>
      <c r="O301" s="1"/>
    </row>
    <row r="302" spans="3:15" s="16" customFormat="1" x14ac:dyDescent="0.2">
      <c r="C302" s="27"/>
      <c r="D302" s="17"/>
      <c r="J302" s="41"/>
      <c r="K302" s="41"/>
      <c r="M302" s="5"/>
      <c r="N302" s="1"/>
      <c r="O302" s="1"/>
    </row>
    <row r="303" spans="3:15" s="16" customFormat="1" x14ac:dyDescent="0.2">
      <c r="C303" s="27"/>
      <c r="D303" s="17"/>
      <c r="J303" s="41"/>
      <c r="K303" s="41"/>
      <c r="M303" s="5"/>
      <c r="N303" s="1"/>
      <c r="O303" s="1"/>
    </row>
    <row r="304" spans="3:15" s="16" customFormat="1" x14ac:dyDescent="0.2">
      <c r="C304" s="27"/>
      <c r="D304" s="17"/>
      <c r="J304" s="41"/>
      <c r="K304" s="41"/>
      <c r="M304" s="5"/>
      <c r="N304" s="1"/>
      <c r="O304" s="1"/>
    </row>
    <row r="305" spans="3:15" s="16" customFormat="1" x14ac:dyDescent="0.2">
      <c r="C305" s="27"/>
      <c r="D305" s="17"/>
      <c r="J305" s="41"/>
      <c r="K305" s="41"/>
      <c r="M305" s="5"/>
      <c r="N305" s="1"/>
      <c r="O305" s="1"/>
    </row>
    <row r="306" spans="3:15" s="16" customFormat="1" x14ac:dyDescent="0.2">
      <c r="C306" s="27"/>
      <c r="D306" s="17"/>
      <c r="J306" s="41"/>
      <c r="K306" s="41"/>
      <c r="M306" s="5"/>
      <c r="N306" s="1"/>
      <c r="O306" s="1"/>
    </row>
    <row r="307" spans="3:15" s="16" customFormat="1" x14ac:dyDescent="0.2">
      <c r="C307" s="27"/>
      <c r="D307" s="17"/>
      <c r="J307" s="41"/>
      <c r="K307" s="41"/>
      <c r="M307" s="5"/>
      <c r="N307" s="1"/>
      <c r="O307" s="1"/>
    </row>
    <row r="308" spans="3:15" s="16" customFormat="1" x14ac:dyDescent="0.2">
      <c r="C308" s="27"/>
      <c r="D308" s="17"/>
      <c r="J308" s="41"/>
      <c r="K308" s="41"/>
      <c r="M308" s="5"/>
      <c r="N308" s="1"/>
      <c r="O308" s="1"/>
    </row>
    <row r="309" spans="3:15" s="16" customFormat="1" x14ac:dyDescent="0.2">
      <c r="C309" s="27"/>
      <c r="D309" s="17"/>
      <c r="J309" s="41"/>
      <c r="K309" s="41"/>
      <c r="M309" s="5"/>
      <c r="N309" s="1"/>
      <c r="O309" s="1"/>
    </row>
    <row r="310" spans="3:15" s="16" customFormat="1" x14ac:dyDescent="0.2">
      <c r="C310" s="27"/>
      <c r="D310" s="17"/>
      <c r="J310" s="41"/>
      <c r="K310" s="41"/>
      <c r="M310" s="5"/>
      <c r="N310" s="1"/>
      <c r="O310" s="1"/>
    </row>
    <row r="311" spans="3:15" s="16" customFormat="1" x14ac:dyDescent="0.2">
      <c r="C311" s="27"/>
      <c r="D311" s="17"/>
      <c r="J311" s="41"/>
      <c r="K311" s="41"/>
      <c r="M311" s="5"/>
      <c r="N311" s="1"/>
      <c r="O311" s="1"/>
    </row>
    <row r="312" spans="3:15" s="16" customFormat="1" x14ac:dyDescent="0.2">
      <c r="C312" s="27"/>
      <c r="D312" s="17"/>
      <c r="J312" s="41"/>
      <c r="K312" s="41"/>
      <c r="M312" s="5"/>
      <c r="N312" s="1"/>
      <c r="O312" s="1"/>
    </row>
    <row r="313" spans="3:15" s="16" customFormat="1" x14ac:dyDescent="0.2">
      <c r="C313" s="27"/>
      <c r="D313" s="17"/>
      <c r="J313" s="41"/>
      <c r="K313" s="41"/>
      <c r="M313" s="5"/>
      <c r="N313" s="1"/>
      <c r="O313" s="1"/>
    </row>
    <row r="314" spans="3:15" s="16" customFormat="1" x14ac:dyDescent="0.2">
      <c r="C314" s="27"/>
      <c r="D314" s="17"/>
      <c r="J314" s="41"/>
      <c r="K314" s="41"/>
      <c r="M314" s="5"/>
      <c r="N314" s="1"/>
      <c r="O314" s="1"/>
    </row>
    <row r="315" spans="3:15" s="16" customFormat="1" x14ac:dyDescent="0.2">
      <c r="C315" s="27"/>
      <c r="D315" s="17"/>
      <c r="J315" s="41"/>
      <c r="K315" s="41"/>
      <c r="M315" s="5"/>
      <c r="N315" s="1"/>
      <c r="O315" s="1"/>
    </row>
    <row r="316" spans="3:15" s="16" customFormat="1" x14ac:dyDescent="0.2">
      <c r="C316" s="27"/>
      <c r="D316" s="17"/>
      <c r="J316" s="41"/>
      <c r="K316" s="41"/>
      <c r="M316" s="5"/>
      <c r="N316" s="1"/>
      <c r="O316" s="1"/>
    </row>
    <row r="317" spans="3:15" s="16" customFormat="1" x14ac:dyDescent="0.2">
      <c r="C317" s="27"/>
      <c r="D317" s="17"/>
      <c r="J317" s="41"/>
      <c r="K317" s="41"/>
      <c r="M317" s="5"/>
      <c r="N317" s="1"/>
      <c r="O317" s="1"/>
    </row>
    <row r="318" spans="3:15" s="16" customFormat="1" x14ac:dyDescent="0.2">
      <c r="C318" s="27"/>
      <c r="D318" s="17"/>
      <c r="J318" s="41"/>
      <c r="K318" s="41"/>
      <c r="M318" s="5"/>
      <c r="N318" s="1"/>
      <c r="O318" s="1"/>
    </row>
    <row r="319" spans="3:15" s="16" customFormat="1" x14ac:dyDescent="0.2">
      <c r="C319" s="27"/>
      <c r="D319" s="17"/>
      <c r="J319" s="41"/>
      <c r="K319" s="41"/>
      <c r="M319" s="5"/>
      <c r="N319" s="1"/>
      <c r="O319" s="1"/>
    </row>
    <row r="320" spans="3:15" s="16" customFormat="1" x14ac:dyDescent="0.2">
      <c r="C320" s="27"/>
      <c r="D320" s="17"/>
      <c r="J320" s="41"/>
      <c r="K320" s="41"/>
      <c r="M320" s="5"/>
      <c r="N320" s="1"/>
      <c r="O320" s="1"/>
    </row>
    <row r="321" spans="3:15" s="16" customFormat="1" x14ac:dyDescent="0.2">
      <c r="C321" s="27"/>
      <c r="D321" s="17"/>
      <c r="J321" s="41"/>
      <c r="K321" s="41"/>
      <c r="M321" s="5"/>
      <c r="N321" s="1"/>
      <c r="O321" s="1"/>
    </row>
    <row r="322" spans="3:15" s="16" customFormat="1" x14ac:dyDescent="0.2">
      <c r="C322" s="27"/>
      <c r="D322" s="17"/>
      <c r="J322" s="41"/>
      <c r="K322" s="41"/>
      <c r="M322" s="5"/>
      <c r="N322" s="1"/>
      <c r="O322" s="1"/>
    </row>
    <row r="323" spans="3:15" s="16" customFormat="1" x14ac:dyDescent="0.2">
      <c r="C323" s="27"/>
      <c r="D323" s="17"/>
      <c r="J323" s="41"/>
      <c r="K323" s="41"/>
      <c r="M323" s="5"/>
      <c r="N323" s="1"/>
      <c r="O323" s="1"/>
    </row>
    <row r="324" spans="3:15" s="16" customFormat="1" x14ac:dyDescent="0.2">
      <c r="C324" s="27"/>
      <c r="D324" s="17"/>
      <c r="J324" s="41"/>
      <c r="K324" s="41"/>
      <c r="M324" s="5"/>
      <c r="N324" s="1"/>
      <c r="O324" s="1"/>
    </row>
    <row r="325" spans="3:15" s="16" customFormat="1" x14ac:dyDescent="0.2">
      <c r="C325" s="27"/>
      <c r="D325" s="17"/>
      <c r="J325" s="41"/>
      <c r="K325" s="41"/>
      <c r="M325" s="5"/>
      <c r="N325" s="1"/>
      <c r="O325" s="1"/>
    </row>
    <row r="326" spans="3:15" s="16" customFormat="1" x14ac:dyDescent="0.2">
      <c r="C326" s="27"/>
      <c r="D326" s="17"/>
      <c r="J326" s="41"/>
      <c r="K326" s="41"/>
      <c r="M326" s="5"/>
      <c r="N326" s="1"/>
      <c r="O326" s="1"/>
    </row>
    <row r="327" spans="3:15" s="16" customFormat="1" x14ac:dyDescent="0.2">
      <c r="C327" s="27"/>
      <c r="D327" s="17"/>
      <c r="J327" s="41"/>
      <c r="K327" s="41"/>
      <c r="M327" s="5"/>
      <c r="N327" s="1"/>
      <c r="O327" s="1"/>
    </row>
    <row r="328" spans="3:15" s="16" customFormat="1" x14ac:dyDescent="0.2">
      <c r="C328" s="27"/>
      <c r="D328" s="17"/>
      <c r="J328" s="41"/>
      <c r="K328" s="41"/>
      <c r="M328" s="5"/>
      <c r="N328" s="1"/>
      <c r="O328" s="1"/>
    </row>
    <row r="329" spans="3:15" s="16" customFormat="1" x14ac:dyDescent="0.2">
      <c r="C329" s="27"/>
      <c r="D329" s="17"/>
      <c r="J329" s="41"/>
      <c r="K329" s="41"/>
      <c r="M329" s="5"/>
      <c r="N329" s="1"/>
      <c r="O329" s="1"/>
    </row>
    <row r="330" spans="3:15" s="16" customFormat="1" x14ac:dyDescent="0.2">
      <c r="C330" s="27"/>
      <c r="D330" s="17"/>
      <c r="J330" s="41"/>
      <c r="K330" s="41"/>
      <c r="M330" s="5"/>
      <c r="N330" s="1"/>
      <c r="O330" s="1"/>
    </row>
    <row r="331" spans="3:15" s="16" customFormat="1" x14ac:dyDescent="0.2">
      <c r="C331" s="27"/>
      <c r="D331" s="17"/>
      <c r="J331" s="41"/>
      <c r="K331" s="41"/>
      <c r="M331" s="5"/>
      <c r="N331" s="1"/>
      <c r="O331" s="1"/>
    </row>
    <row r="332" spans="3:15" s="16" customFormat="1" x14ac:dyDescent="0.2">
      <c r="C332" s="27"/>
      <c r="D332" s="17"/>
      <c r="J332" s="41"/>
      <c r="K332" s="41"/>
      <c r="M332" s="5"/>
      <c r="N332" s="1"/>
      <c r="O332" s="1"/>
    </row>
    <row r="333" spans="3:15" s="16" customFormat="1" x14ac:dyDescent="0.2">
      <c r="C333" s="27"/>
      <c r="D333" s="17"/>
      <c r="J333" s="41"/>
      <c r="K333" s="41"/>
      <c r="M333" s="5"/>
      <c r="N333" s="1"/>
      <c r="O333" s="1"/>
    </row>
    <row r="334" spans="3:15" s="16" customFormat="1" x14ac:dyDescent="0.2">
      <c r="C334" s="27"/>
      <c r="D334" s="17"/>
      <c r="J334" s="41"/>
      <c r="K334" s="41"/>
      <c r="M334" s="5"/>
      <c r="N334" s="1"/>
      <c r="O334" s="1"/>
    </row>
    <row r="335" spans="3:15" s="16" customFormat="1" x14ac:dyDescent="0.2">
      <c r="C335" s="27"/>
      <c r="D335" s="17"/>
      <c r="J335" s="41"/>
      <c r="K335" s="41"/>
      <c r="M335" s="5"/>
      <c r="N335" s="1"/>
      <c r="O335" s="1"/>
    </row>
    <row r="336" spans="3:15" s="16" customFormat="1" x14ac:dyDescent="0.2">
      <c r="C336" s="27"/>
      <c r="D336" s="17"/>
      <c r="J336" s="41"/>
      <c r="K336" s="41"/>
      <c r="M336" s="5"/>
      <c r="N336" s="1"/>
      <c r="O336" s="1"/>
    </row>
    <row r="337" spans="3:15" s="16" customFormat="1" x14ac:dyDescent="0.2">
      <c r="C337" s="27"/>
      <c r="D337" s="17"/>
      <c r="J337" s="41"/>
      <c r="K337" s="41"/>
      <c r="M337" s="5"/>
      <c r="N337" s="1"/>
      <c r="O337" s="1"/>
    </row>
    <row r="338" spans="3:15" s="16" customFormat="1" x14ac:dyDescent="0.2">
      <c r="C338" s="27"/>
      <c r="D338" s="17"/>
      <c r="J338" s="41"/>
      <c r="K338" s="41"/>
      <c r="M338" s="5"/>
      <c r="N338" s="1"/>
      <c r="O338" s="1"/>
    </row>
    <row r="339" spans="3:15" s="16" customFormat="1" x14ac:dyDescent="0.2">
      <c r="C339" s="27"/>
      <c r="D339" s="17"/>
      <c r="J339" s="41"/>
      <c r="K339" s="41"/>
      <c r="M339" s="5"/>
      <c r="N339" s="1"/>
      <c r="O339" s="1"/>
    </row>
    <row r="340" spans="3:15" s="16" customFormat="1" x14ac:dyDescent="0.2">
      <c r="C340" s="27"/>
      <c r="D340" s="17"/>
      <c r="J340" s="41"/>
      <c r="K340" s="41"/>
      <c r="M340" s="5"/>
      <c r="N340" s="1"/>
      <c r="O340" s="1"/>
    </row>
    <row r="341" spans="3:15" s="16" customFormat="1" x14ac:dyDescent="0.2">
      <c r="C341" s="27"/>
      <c r="D341" s="17"/>
      <c r="J341" s="41"/>
      <c r="K341" s="41"/>
      <c r="M341" s="5"/>
      <c r="N341" s="1"/>
      <c r="O341" s="1"/>
    </row>
    <row r="342" spans="3:15" s="16" customFormat="1" x14ac:dyDescent="0.2">
      <c r="C342" s="27"/>
      <c r="D342" s="17"/>
      <c r="J342" s="41"/>
      <c r="K342" s="41"/>
      <c r="M342" s="5"/>
      <c r="N342" s="1"/>
      <c r="O342" s="1"/>
    </row>
    <row r="343" spans="3:15" s="16" customFormat="1" x14ac:dyDescent="0.2">
      <c r="C343" s="27"/>
      <c r="D343" s="17"/>
      <c r="J343" s="41"/>
      <c r="K343" s="41"/>
      <c r="M343" s="5"/>
      <c r="N343" s="1"/>
      <c r="O343" s="1"/>
    </row>
    <row r="344" spans="3:15" s="16" customFormat="1" x14ac:dyDescent="0.2">
      <c r="C344" s="27"/>
      <c r="D344" s="17"/>
      <c r="J344" s="41"/>
      <c r="K344" s="41"/>
      <c r="M344" s="5"/>
      <c r="N344" s="1"/>
      <c r="O344" s="1"/>
    </row>
    <row r="345" spans="3:15" s="16" customFormat="1" x14ac:dyDescent="0.2">
      <c r="C345" s="27"/>
      <c r="D345" s="17"/>
      <c r="J345" s="41"/>
      <c r="K345" s="41"/>
      <c r="M345" s="5"/>
      <c r="N345" s="1"/>
      <c r="O345" s="1"/>
    </row>
    <row r="346" spans="3:15" s="16" customFormat="1" x14ac:dyDescent="0.2">
      <c r="C346" s="27"/>
      <c r="D346" s="17"/>
      <c r="J346" s="41"/>
      <c r="K346" s="41"/>
      <c r="M346" s="5"/>
      <c r="N346" s="1"/>
      <c r="O346" s="1"/>
    </row>
    <row r="347" spans="3:15" s="16" customFormat="1" x14ac:dyDescent="0.2">
      <c r="C347" s="27"/>
      <c r="D347" s="17"/>
      <c r="J347" s="41"/>
      <c r="K347" s="41"/>
      <c r="M347" s="5"/>
      <c r="N347" s="1"/>
      <c r="O347" s="1"/>
    </row>
    <row r="348" spans="3:15" s="16" customFormat="1" x14ac:dyDescent="0.2">
      <c r="C348" s="27"/>
      <c r="D348" s="17"/>
      <c r="J348" s="41"/>
      <c r="K348" s="41"/>
      <c r="M348" s="5"/>
      <c r="N348" s="1"/>
      <c r="O348" s="1"/>
    </row>
    <row r="349" spans="3:15" s="16" customFormat="1" x14ac:dyDescent="0.2">
      <c r="C349" s="27"/>
      <c r="D349" s="17"/>
      <c r="J349" s="41"/>
      <c r="K349" s="41"/>
      <c r="M349" s="5"/>
      <c r="N349" s="1"/>
      <c r="O349" s="1"/>
    </row>
    <row r="350" spans="3:15" s="16" customFormat="1" x14ac:dyDescent="0.2">
      <c r="C350" s="27"/>
      <c r="D350" s="17"/>
      <c r="J350" s="41"/>
      <c r="K350" s="41"/>
      <c r="M350" s="5"/>
      <c r="N350" s="1"/>
      <c r="O350" s="1"/>
    </row>
    <row r="351" spans="3:15" s="16" customFormat="1" x14ac:dyDescent="0.2">
      <c r="C351" s="27"/>
      <c r="D351" s="17"/>
      <c r="J351" s="41"/>
      <c r="K351" s="41"/>
      <c r="M351" s="5"/>
      <c r="N351" s="1"/>
      <c r="O351" s="1"/>
    </row>
    <row r="352" spans="3:15" s="16" customFormat="1" x14ac:dyDescent="0.2">
      <c r="C352" s="27"/>
      <c r="D352" s="17"/>
      <c r="J352" s="41"/>
      <c r="K352" s="41"/>
      <c r="M352" s="5"/>
      <c r="N352" s="1"/>
      <c r="O352" s="1"/>
    </row>
    <row r="353" spans="3:15" s="16" customFormat="1" x14ac:dyDescent="0.2">
      <c r="C353" s="27"/>
      <c r="D353" s="17"/>
      <c r="J353" s="41"/>
      <c r="K353" s="41"/>
      <c r="M353" s="5"/>
      <c r="N353" s="1"/>
      <c r="O353" s="1"/>
    </row>
    <row r="354" spans="3:15" s="16" customFormat="1" x14ac:dyDescent="0.2">
      <c r="C354" s="27"/>
      <c r="D354" s="17"/>
      <c r="J354" s="41"/>
      <c r="K354" s="41"/>
      <c r="M354" s="5"/>
      <c r="N354" s="1"/>
      <c r="O354" s="1"/>
    </row>
    <row r="355" spans="3:15" s="16" customFormat="1" x14ac:dyDescent="0.2">
      <c r="C355" s="27"/>
      <c r="D355" s="17"/>
      <c r="J355" s="41"/>
      <c r="K355" s="41"/>
      <c r="M355" s="5"/>
      <c r="N355" s="1"/>
      <c r="O355" s="1"/>
    </row>
    <row r="356" spans="3:15" s="16" customFormat="1" x14ac:dyDescent="0.2">
      <c r="C356" s="27"/>
      <c r="D356" s="17"/>
      <c r="J356" s="41"/>
      <c r="K356" s="41"/>
      <c r="M356" s="5"/>
      <c r="N356" s="1"/>
      <c r="O356" s="1"/>
    </row>
    <row r="357" spans="3:15" s="16" customFormat="1" x14ac:dyDescent="0.2">
      <c r="C357" s="27"/>
      <c r="D357" s="17"/>
      <c r="J357" s="41"/>
      <c r="K357" s="41"/>
      <c r="M357" s="5"/>
      <c r="N357" s="1"/>
      <c r="O357" s="1"/>
    </row>
    <row r="358" spans="3:15" s="16" customFormat="1" x14ac:dyDescent="0.2">
      <c r="C358" s="27"/>
      <c r="D358" s="17"/>
      <c r="J358" s="41"/>
      <c r="K358" s="41"/>
      <c r="M358" s="5"/>
      <c r="N358" s="1"/>
      <c r="O358" s="1"/>
    </row>
    <row r="359" spans="3:15" s="16" customFormat="1" x14ac:dyDescent="0.2">
      <c r="C359" s="27"/>
      <c r="D359" s="17"/>
      <c r="J359" s="41"/>
      <c r="K359" s="41"/>
      <c r="M359" s="5"/>
      <c r="N359" s="1"/>
      <c r="O359" s="1"/>
    </row>
    <row r="360" spans="3:15" s="16" customFormat="1" x14ac:dyDescent="0.2">
      <c r="C360" s="27"/>
      <c r="D360" s="17"/>
      <c r="J360" s="41"/>
      <c r="K360" s="41"/>
      <c r="M360" s="5"/>
      <c r="N360" s="1"/>
      <c r="O360" s="1"/>
    </row>
    <row r="361" spans="3:15" s="16" customFormat="1" x14ac:dyDescent="0.2">
      <c r="C361" s="27"/>
      <c r="D361" s="17"/>
      <c r="J361" s="41"/>
      <c r="K361" s="41"/>
      <c r="M361" s="5"/>
      <c r="N361" s="1"/>
      <c r="O361" s="1"/>
    </row>
    <row r="362" spans="3:15" s="16" customFormat="1" x14ac:dyDescent="0.2">
      <c r="C362" s="27"/>
      <c r="D362" s="17"/>
      <c r="J362" s="41"/>
      <c r="K362" s="41"/>
      <c r="M362" s="5"/>
      <c r="N362" s="1"/>
      <c r="O362" s="1"/>
    </row>
    <row r="363" spans="3:15" s="16" customFormat="1" x14ac:dyDescent="0.2">
      <c r="C363" s="27"/>
      <c r="D363" s="17"/>
      <c r="J363" s="41"/>
      <c r="K363" s="41"/>
      <c r="M363" s="5"/>
      <c r="N363" s="1"/>
      <c r="O363" s="1"/>
    </row>
    <row r="364" spans="3:15" s="16" customFormat="1" x14ac:dyDescent="0.2">
      <c r="C364" s="27"/>
      <c r="D364" s="17"/>
      <c r="J364" s="41"/>
      <c r="K364" s="41"/>
      <c r="M364" s="5"/>
      <c r="N364" s="1"/>
      <c r="O364" s="1"/>
    </row>
    <row r="365" spans="3:15" s="16" customFormat="1" x14ac:dyDescent="0.2">
      <c r="C365" s="27"/>
      <c r="D365" s="17"/>
      <c r="J365" s="41"/>
      <c r="K365" s="41"/>
      <c r="M365" s="5"/>
      <c r="N365" s="1"/>
      <c r="O365" s="1"/>
    </row>
    <row r="366" spans="3:15" s="16" customFormat="1" x14ac:dyDescent="0.2">
      <c r="C366" s="27"/>
      <c r="D366" s="17"/>
      <c r="J366" s="41"/>
      <c r="K366" s="41"/>
      <c r="M366" s="5"/>
      <c r="N366" s="1"/>
      <c r="O366" s="1"/>
    </row>
    <row r="367" spans="3:15" s="16" customFormat="1" x14ac:dyDescent="0.2">
      <c r="C367" s="27"/>
      <c r="D367" s="17"/>
      <c r="J367" s="41"/>
      <c r="K367" s="41"/>
      <c r="M367" s="5"/>
      <c r="N367" s="1"/>
      <c r="O367" s="1"/>
    </row>
    <row r="368" spans="3:15" s="16" customFormat="1" x14ac:dyDescent="0.2">
      <c r="C368" s="27"/>
      <c r="D368" s="17"/>
      <c r="J368" s="41"/>
      <c r="K368" s="41"/>
      <c r="M368" s="5"/>
      <c r="N368" s="1"/>
      <c r="O368" s="1"/>
    </row>
    <row r="369" spans="3:15" s="16" customFormat="1" x14ac:dyDescent="0.2">
      <c r="C369" s="27"/>
      <c r="D369" s="17"/>
      <c r="J369" s="41"/>
      <c r="K369" s="41"/>
      <c r="M369" s="5"/>
      <c r="N369" s="1"/>
      <c r="O369" s="1"/>
    </row>
    <row r="370" spans="3:15" s="16" customFormat="1" x14ac:dyDescent="0.2">
      <c r="C370" s="27"/>
      <c r="D370" s="17"/>
      <c r="J370" s="41"/>
      <c r="K370" s="41"/>
      <c r="M370" s="5"/>
      <c r="N370" s="1"/>
      <c r="O370" s="1"/>
    </row>
    <row r="371" spans="3:15" s="16" customFormat="1" x14ac:dyDescent="0.2">
      <c r="C371" s="27"/>
      <c r="D371" s="17"/>
      <c r="J371" s="41"/>
      <c r="K371" s="41"/>
      <c r="M371" s="5"/>
      <c r="N371" s="1"/>
      <c r="O371" s="1"/>
    </row>
    <row r="372" spans="3:15" s="16" customFormat="1" x14ac:dyDescent="0.2">
      <c r="C372" s="27"/>
      <c r="D372" s="17"/>
      <c r="J372" s="41"/>
      <c r="K372" s="41"/>
      <c r="M372" s="5"/>
      <c r="N372" s="1"/>
      <c r="O372" s="1"/>
    </row>
    <row r="373" spans="3:15" s="16" customFormat="1" x14ac:dyDescent="0.2">
      <c r="C373" s="27"/>
      <c r="D373" s="17"/>
      <c r="J373" s="41"/>
      <c r="K373" s="41"/>
      <c r="M373" s="5"/>
      <c r="N373" s="1"/>
      <c r="O373" s="1"/>
    </row>
    <row r="374" spans="3:15" s="16" customFormat="1" x14ac:dyDescent="0.2">
      <c r="C374" s="27"/>
      <c r="D374" s="17"/>
      <c r="J374" s="41"/>
      <c r="K374" s="41"/>
      <c r="M374" s="5"/>
      <c r="N374" s="1"/>
      <c r="O374" s="1"/>
    </row>
    <row r="375" spans="3:15" s="16" customFormat="1" x14ac:dyDescent="0.2">
      <c r="C375" s="27"/>
      <c r="D375" s="17"/>
      <c r="J375" s="41"/>
      <c r="K375" s="41"/>
      <c r="M375" s="5"/>
      <c r="N375" s="1"/>
      <c r="O375" s="1"/>
    </row>
    <row r="376" spans="3:15" s="16" customFormat="1" x14ac:dyDescent="0.2">
      <c r="C376" s="27"/>
      <c r="D376" s="17"/>
      <c r="J376" s="41"/>
      <c r="K376" s="41"/>
      <c r="M376" s="5"/>
      <c r="N376" s="1"/>
      <c r="O376" s="1"/>
    </row>
    <row r="377" spans="3:15" s="16" customFormat="1" x14ac:dyDescent="0.2">
      <c r="C377" s="27"/>
      <c r="D377" s="17"/>
      <c r="J377" s="41"/>
      <c r="K377" s="41"/>
      <c r="M377" s="5"/>
      <c r="N377" s="1"/>
      <c r="O377" s="1"/>
    </row>
    <row r="378" spans="3:15" s="16" customFormat="1" x14ac:dyDescent="0.2">
      <c r="C378" s="27"/>
      <c r="D378" s="17"/>
      <c r="J378" s="41"/>
      <c r="K378" s="41"/>
      <c r="M378" s="5"/>
      <c r="N378" s="1"/>
      <c r="O378" s="1"/>
    </row>
    <row r="379" spans="3:15" s="16" customFormat="1" x14ac:dyDescent="0.2">
      <c r="C379" s="27"/>
      <c r="D379" s="17"/>
      <c r="J379" s="41"/>
      <c r="K379" s="41"/>
      <c r="M379" s="5"/>
      <c r="N379" s="1"/>
      <c r="O379" s="1"/>
    </row>
    <row r="380" spans="3:15" s="16" customFormat="1" x14ac:dyDescent="0.2">
      <c r="C380" s="27"/>
      <c r="D380" s="17"/>
      <c r="J380" s="41"/>
      <c r="K380" s="41"/>
      <c r="M380" s="5"/>
      <c r="N380" s="1"/>
      <c r="O380" s="1"/>
    </row>
    <row r="381" spans="3:15" s="16" customFormat="1" x14ac:dyDescent="0.2">
      <c r="C381" s="27"/>
      <c r="D381" s="17"/>
      <c r="J381" s="41"/>
      <c r="K381" s="41"/>
      <c r="M381" s="5"/>
      <c r="N381" s="1"/>
      <c r="O381" s="1"/>
    </row>
    <row r="382" spans="3:15" s="16" customFormat="1" x14ac:dyDescent="0.2">
      <c r="C382" s="27"/>
      <c r="D382" s="17"/>
      <c r="J382" s="41"/>
      <c r="K382" s="41"/>
      <c r="M382" s="5"/>
      <c r="N382" s="1"/>
      <c r="O382" s="1"/>
    </row>
    <row r="383" spans="3:15" s="16" customFormat="1" x14ac:dyDescent="0.2">
      <c r="C383" s="27"/>
      <c r="D383" s="17"/>
      <c r="J383" s="41"/>
      <c r="K383" s="41"/>
      <c r="M383" s="5"/>
      <c r="N383" s="1"/>
      <c r="O383" s="1"/>
    </row>
    <row r="384" spans="3:15" s="16" customFormat="1" x14ac:dyDescent="0.2">
      <c r="C384" s="27"/>
      <c r="D384" s="17"/>
      <c r="J384" s="41"/>
      <c r="K384" s="41"/>
      <c r="M384" s="5"/>
      <c r="N384" s="1"/>
      <c r="O384" s="1"/>
    </row>
    <row r="385" spans="3:15" s="16" customFormat="1" x14ac:dyDescent="0.2">
      <c r="C385" s="27"/>
      <c r="D385" s="17"/>
      <c r="J385" s="41"/>
      <c r="K385" s="41"/>
      <c r="M385" s="5"/>
      <c r="N385" s="1"/>
      <c r="O385" s="1"/>
    </row>
    <row r="386" spans="3:15" s="16" customFormat="1" x14ac:dyDescent="0.2">
      <c r="C386" s="27"/>
      <c r="D386" s="17"/>
      <c r="J386" s="41"/>
      <c r="K386" s="41"/>
      <c r="M386" s="5"/>
      <c r="N386" s="1"/>
      <c r="O386" s="1"/>
    </row>
    <row r="387" spans="3:15" s="16" customFormat="1" x14ac:dyDescent="0.2">
      <c r="C387" s="27"/>
      <c r="D387" s="17"/>
      <c r="J387" s="41"/>
      <c r="K387" s="41"/>
      <c r="M387" s="5"/>
      <c r="N387" s="1"/>
      <c r="O387" s="1"/>
    </row>
    <row r="388" spans="3:15" s="16" customFormat="1" x14ac:dyDescent="0.2">
      <c r="C388" s="27"/>
      <c r="D388" s="17"/>
      <c r="J388" s="41"/>
      <c r="K388" s="41"/>
      <c r="M388" s="5"/>
      <c r="N388" s="1"/>
      <c r="O388" s="1"/>
    </row>
    <row r="389" spans="3:15" s="16" customFormat="1" x14ac:dyDescent="0.2">
      <c r="C389" s="27"/>
      <c r="D389" s="17"/>
      <c r="J389" s="41"/>
      <c r="K389" s="41"/>
      <c r="M389" s="5"/>
      <c r="N389" s="1"/>
      <c r="O389" s="1"/>
    </row>
    <row r="390" spans="3:15" s="16" customFormat="1" x14ac:dyDescent="0.2">
      <c r="C390" s="27"/>
      <c r="D390" s="17"/>
      <c r="J390" s="41"/>
      <c r="K390" s="41"/>
      <c r="M390" s="5"/>
      <c r="N390" s="1"/>
      <c r="O390" s="1"/>
    </row>
    <row r="391" spans="3:15" s="16" customFormat="1" x14ac:dyDescent="0.2">
      <c r="C391" s="27"/>
      <c r="D391" s="17"/>
      <c r="J391" s="41"/>
      <c r="K391" s="41"/>
      <c r="M391" s="5"/>
      <c r="N391" s="1"/>
      <c r="O391" s="1"/>
    </row>
    <row r="392" spans="3:15" s="16" customFormat="1" x14ac:dyDescent="0.2">
      <c r="C392" s="27"/>
      <c r="D392" s="17"/>
      <c r="J392" s="41"/>
      <c r="K392" s="41"/>
      <c r="M392" s="5"/>
      <c r="N392" s="1"/>
      <c r="O392" s="1"/>
    </row>
    <row r="393" spans="3:15" s="16" customFormat="1" x14ac:dyDescent="0.2">
      <c r="C393" s="27"/>
      <c r="D393" s="17"/>
      <c r="J393" s="41"/>
      <c r="K393" s="41"/>
      <c r="M393" s="5"/>
      <c r="N393" s="1"/>
      <c r="O393" s="1"/>
    </row>
    <row r="394" spans="3:15" s="16" customFormat="1" x14ac:dyDescent="0.2">
      <c r="C394" s="27"/>
      <c r="D394" s="17"/>
      <c r="J394" s="41"/>
      <c r="K394" s="41"/>
      <c r="M394" s="5"/>
      <c r="N394" s="1"/>
      <c r="O394" s="1"/>
    </row>
    <row r="395" spans="3:15" s="16" customFormat="1" x14ac:dyDescent="0.2">
      <c r="C395" s="27"/>
      <c r="D395" s="17"/>
      <c r="J395" s="41"/>
      <c r="K395" s="41"/>
      <c r="M395" s="5"/>
      <c r="N395" s="1"/>
      <c r="O395" s="1"/>
    </row>
    <row r="396" spans="3:15" s="16" customFormat="1" x14ac:dyDescent="0.2">
      <c r="C396" s="27"/>
      <c r="D396" s="17"/>
      <c r="J396" s="41"/>
      <c r="K396" s="41"/>
      <c r="M396" s="5"/>
      <c r="N396" s="1"/>
      <c r="O396" s="1"/>
    </row>
    <row r="397" spans="3:15" s="16" customFormat="1" x14ac:dyDescent="0.2">
      <c r="C397" s="27"/>
      <c r="D397" s="17"/>
      <c r="J397" s="41"/>
      <c r="K397" s="41"/>
      <c r="M397" s="5"/>
      <c r="N397" s="1"/>
      <c r="O397" s="1"/>
    </row>
    <row r="398" spans="3:15" s="16" customFormat="1" x14ac:dyDescent="0.2">
      <c r="C398" s="27"/>
      <c r="D398" s="17"/>
      <c r="J398" s="41"/>
      <c r="K398" s="41"/>
      <c r="M398" s="5"/>
      <c r="N398" s="1"/>
      <c r="O398" s="1"/>
    </row>
    <row r="399" spans="3:15" s="16" customFormat="1" x14ac:dyDescent="0.2">
      <c r="C399" s="27"/>
      <c r="D399" s="17"/>
      <c r="J399" s="41"/>
      <c r="K399" s="41"/>
      <c r="M399" s="5"/>
      <c r="N399" s="1"/>
      <c r="O399" s="1"/>
    </row>
    <row r="400" spans="3:15" s="16" customFormat="1" x14ac:dyDescent="0.2">
      <c r="C400" s="27"/>
      <c r="D400" s="17"/>
      <c r="J400" s="41"/>
      <c r="K400" s="41"/>
      <c r="M400" s="5"/>
      <c r="N400" s="1"/>
      <c r="O400" s="1"/>
    </row>
    <row r="401" spans="3:15" s="16" customFormat="1" x14ac:dyDescent="0.2">
      <c r="C401" s="27"/>
      <c r="D401" s="17"/>
      <c r="J401" s="41"/>
      <c r="K401" s="41"/>
      <c r="M401" s="5"/>
      <c r="N401" s="1"/>
      <c r="O401" s="1"/>
    </row>
    <row r="402" spans="3:15" s="16" customFormat="1" x14ac:dyDescent="0.2">
      <c r="C402" s="27"/>
      <c r="D402" s="17"/>
      <c r="J402" s="41"/>
      <c r="K402" s="41"/>
      <c r="M402" s="5"/>
      <c r="N402" s="1"/>
      <c r="O402" s="1"/>
    </row>
    <row r="403" spans="3:15" s="16" customFormat="1" x14ac:dyDescent="0.2">
      <c r="C403" s="27"/>
      <c r="D403" s="17"/>
      <c r="J403" s="41"/>
      <c r="K403" s="41"/>
      <c r="M403" s="5"/>
      <c r="N403" s="1"/>
      <c r="O403" s="1"/>
    </row>
    <row r="404" spans="3:15" s="16" customFormat="1" x14ac:dyDescent="0.2">
      <c r="C404" s="27"/>
      <c r="D404" s="17"/>
      <c r="J404" s="41"/>
      <c r="K404" s="41"/>
      <c r="M404" s="5"/>
      <c r="N404" s="1"/>
      <c r="O404" s="1"/>
    </row>
    <row r="405" spans="3:15" s="16" customFormat="1" x14ac:dyDescent="0.2">
      <c r="C405" s="27"/>
      <c r="D405" s="17"/>
      <c r="J405" s="41"/>
      <c r="K405" s="41"/>
      <c r="M405" s="5"/>
      <c r="N405" s="1"/>
      <c r="O405" s="1"/>
    </row>
    <row r="406" spans="3:15" s="16" customFormat="1" x14ac:dyDescent="0.2">
      <c r="C406" s="27"/>
      <c r="D406" s="17"/>
      <c r="J406" s="41"/>
      <c r="K406" s="41"/>
      <c r="M406" s="5"/>
      <c r="N406" s="1"/>
      <c r="O406" s="1"/>
    </row>
    <row r="407" spans="3:15" s="16" customFormat="1" x14ac:dyDescent="0.2">
      <c r="C407" s="27"/>
      <c r="D407" s="17"/>
      <c r="J407" s="41"/>
      <c r="K407" s="41"/>
      <c r="M407" s="5"/>
      <c r="N407" s="1"/>
      <c r="O407" s="1"/>
    </row>
    <row r="408" spans="3:15" s="16" customFormat="1" x14ac:dyDescent="0.2">
      <c r="C408" s="27"/>
      <c r="D408" s="17"/>
      <c r="J408" s="41"/>
      <c r="K408" s="41"/>
      <c r="M408" s="5"/>
      <c r="N408" s="1"/>
      <c r="O408" s="1"/>
    </row>
    <row r="409" spans="3:15" s="16" customFormat="1" x14ac:dyDescent="0.2">
      <c r="C409" s="27"/>
      <c r="D409" s="17"/>
      <c r="J409" s="41"/>
      <c r="K409" s="41"/>
      <c r="M409" s="5"/>
      <c r="N409" s="1"/>
      <c r="O409" s="1"/>
    </row>
    <row r="410" spans="3:15" s="16" customFormat="1" x14ac:dyDescent="0.2">
      <c r="C410" s="27"/>
      <c r="D410" s="17"/>
      <c r="J410" s="41"/>
      <c r="K410" s="41"/>
      <c r="M410" s="5"/>
      <c r="N410" s="1"/>
      <c r="O410" s="1"/>
    </row>
    <row r="411" spans="3:15" s="16" customFormat="1" x14ac:dyDescent="0.2">
      <c r="C411" s="27"/>
      <c r="D411" s="17"/>
      <c r="J411" s="41"/>
      <c r="K411" s="41"/>
      <c r="M411" s="5"/>
      <c r="N411" s="1"/>
      <c r="O411" s="1"/>
    </row>
    <row r="412" spans="3:15" s="16" customFormat="1" x14ac:dyDescent="0.2">
      <c r="C412" s="27"/>
      <c r="D412" s="17"/>
      <c r="J412" s="41"/>
      <c r="K412" s="41"/>
      <c r="M412" s="5"/>
      <c r="N412" s="1"/>
      <c r="O412" s="1"/>
    </row>
    <row r="413" spans="3:15" s="16" customFormat="1" x14ac:dyDescent="0.2">
      <c r="C413" s="27"/>
      <c r="D413" s="17"/>
      <c r="J413" s="41"/>
      <c r="K413" s="41"/>
      <c r="M413" s="5"/>
      <c r="N413" s="1"/>
      <c r="O413" s="1"/>
    </row>
    <row r="414" spans="3:15" s="16" customFormat="1" x14ac:dyDescent="0.2">
      <c r="C414" s="27"/>
      <c r="D414" s="17"/>
      <c r="J414" s="41"/>
      <c r="K414" s="41"/>
      <c r="M414" s="5"/>
      <c r="N414" s="1"/>
      <c r="O414" s="1"/>
    </row>
    <row r="415" spans="3:15" s="16" customFormat="1" x14ac:dyDescent="0.2">
      <c r="C415" s="27"/>
      <c r="D415" s="17"/>
      <c r="J415" s="41"/>
      <c r="K415" s="41"/>
      <c r="M415" s="5"/>
      <c r="N415" s="1"/>
      <c r="O415" s="1"/>
    </row>
    <row r="416" spans="3:15" s="16" customFormat="1" x14ac:dyDescent="0.2">
      <c r="C416" s="27"/>
      <c r="D416" s="17"/>
      <c r="J416" s="41"/>
      <c r="K416" s="41"/>
      <c r="M416" s="5"/>
      <c r="N416" s="1"/>
      <c r="O416" s="1"/>
    </row>
    <row r="417" spans="3:15" s="16" customFormat="1" x14ac:dyDescent="0.2">
      <c r="C417" s="27"/>
      <c r="D417" s="17"/>
      <c r="J417" s="41"/>
      <c r="K417" s="41"/>
      <c r="M417" s="5"/>
      <c r="N417" s="1"/>
      <c r="O417" s="1"/>
    </row>
    <row r="418" spans="3:15" s="16" customFormat="1" x14ac:dyDescent="0.2">
      <c r="C418" s="27"/>
      <c r="D418" s="17"/>
      <c r="J418" s="41"/>
      <c r="K418" s="41"/>
      <c r="M418" s="5"/>
      <c r="N418" s="1"/>
      <c r="O418" s="1"/>
    </row>
    <row r="419" spans="3:15" s="16" customFormat="1" x14ac:dyDescent="0.2">
      <c r="C419" s="27"/>
      <c r="D419" s="17"/>
      <c r="J419" s="41"/>
      <c r="K419" s="41"/>
      <c r="M419" s="5"/>
      <c r="N419" s="1"/>
      <c r="O419" s="1"/>
    </row>
    <row r="420" spans="3:15" s="16" customFormat="1" x14ac:dyDescent="0.2">
      <c r="C420" s="27"/>
      <c r="D420" s="17"/>
      <c r="J420" s="41"/>
      <c r="K420" s="41"/>
      <c r="M420" s="5"/>
      <c r="N420" s="1"/>
      <c r="O420" s="1"/>
    </row>
    <row r="421" spans="3:15" s="16" customFormat="1" x14ac:dyDescent="0.2">
      <c r="C421" s="27"/>
      <c r="D421" s="17"/>
      <c r="J421" s="41"/>
      <c r="K421" s="41"/>
      <c r="M421" s="5"/>
      <c r="N421" s="1"/>
      <c r="O421" s="1"/>
    </row>
    <row r="422" spans="3:15" s="16" customFormat="1" x14ac:dyDescent="0.2">
      <c r="C422" s="27"/>
      <c r="D422" s="17"/>
      <c r="J422" s="41"/>
      <c r="K422" s="41"/>
      <c r="M422" s="5"/>
      <c r="N422" s="1"/>
      <c r="O422" s="1"/>
    </row>
    <row r="423" spans="3:15" s="16" customFormat="1" x14ac:dyDescent="0.2">
      <c r="C423" s="27"/>
      <c r="D423" s="17"/>
      <c r="J423" s="41"/>
      <c r="K423" s="41"/>
      <c r="M423" s="5"/>
      <c r="N423" s="1"/>
      <c r="O423" s="1"/>
    </row>
    <row r="424" spans="3:15" s="16" customFormat="1" x14ac:dyDescent="0.2">
      <c r="C424" s="27"/>
      <c r="D424" s="17"/>
      <c r="J424" s="41"/>
      <c r="K424" s="41"/>
      <c r="M424" s="5"/>
      <c r="N424" s="1"/>
      <c r="O424" s="1"/>
    </row>
    <row r="425" spans="3:15" s="16" customFormat="1" x14ac:dyDescent="0.2">
      <c r="C425" s="27"/>
      <c r="D425" s="17"/>
      <c r="J425" s="41"/>
      <c r="K425" s="41"/>
      <c r="M425" s="5"/>
      <c r="N425" s="1"/>
      <c r="O425" s="1"/>
    </row>
    <row r="426" spans="3:15" s="16" customFormat="1" x14ac:dyDescent="0.2">
      <c r="C426" s="27"/>
      <c r="D426" s="17"/>
      <c r="J426" s="41"/>
      <c r="K426" s="41"/>
      <c r="M426" s="5"/>
      <c r="N426" s="1"/>
      <c r="O426" s="1"/>
    </row>
    <row r="427" spans="3:15" s="16" customFormat="1" x14ac:dyDescent="0.2">
      <c r="C427" s="27"/>
      <c r="D427" s="17"/>
      <c r="J427" s="41"/>
      <c r="K427" s="41"/>
      <c r="M427" s="5"/>
      <c r="N427" s="1"/>
      <c r="O427" s="1"/>
    </row>
    <row r="428" spans="3:15" s="16" customFormat="1" x14ac:dyDescent="0.2">
      <c r="C428" s="27"/>
      <c r="D428" s="17"/>
      <c r="J428" s="41"/>
      <c r="K428" s="41"/>
      <c r="M428" s="5"/>
      <c r="N428" s="1"/>
      <c r="O428" s="1"/>
    </row>
    <row r="429" spans="3:15" s="16" customFormat="1" x14ac:dyDescent="0.2">
      <c r="C429" s="27"/>
      <c r="D429" s="17"/>
      <c r="J429" s="41"/>
      <c r="K429" s="41"/>
      <c r="M429" s="5"/>
      <c r="N429" s="1"/>
      <c r="O429" s="1"/>
    </row>
    <row r="430" spans="3:15" s="16" customFormat="1" x14ac:dyDescent="0.2">
      <c r="C430" s="27"/>
      <c r="D430" s="17"/>
      <c r="J430" s="41"/>
      <c r="K430" s="41"/>
      <c r="M430" s="5"/>
      <c r="N430" s="1"/>
      <c r="O430" s="1"/>
    </row>
    <row r="431" spans="3:15" s="16" customFormat="1" x14ac:dyDescent="0.2">
      <c r="C431" s="27"/>
      <c r="D431" s="17"/>
      <c r="J431" s="41"/>
      <c r="K431" s="41"/>
      <c r="M431" s="5"/>
      <c r="N431" s="1"/>
      <c r="O431" s="1"/>
    </row>
    <row r="432" spans="3:15" s="16" customFormat="1" x14ac:dyDescent="0.2">
      <c r="C432" s="27"/>
      <c r="D432" s="17"/>
      <c r="J432" s="41"/>
      <c r="K432" s="41"/>
      <c r="M432" s="5"/>
      <c r="N432" s="1"/>
      <c r="O432" s="1"/>
    </row>
    <row r="433" spans="3:15" s="16" customFormat="1" x14ac:dyDescent="0.2">
      <c r="C433" s="27"/>
      <c r="D433" s="17"/>
      <c r="J433" s="41"/>
      <c r="K433" s="41"/>
      <c r="M433" s="5"/>
      <c r="N433" s="1"/>
      <c r="O433" s="1"/>
    </row>
    <row r="434" spans="3:15" s="16" customFormat="1" x14ac:dyDescent="0.2">
      <c r="C434" s="27"/>
      <c r="D434" s="17"/>
      <c r="J434" s="41"/>
      <c r="K434" s="41"/>
      <c r="M434" s="5"/>
      <c r="N434" s="1"/>
      <c r="O434" s="1"/>
    </row>
    <row r="435" spans="3:15" s="16" customFormat="1" x14ac:dyDescent="0.2">
      <c r="C435" s="27"/>
      <c r="D435" s="17"/>
      <c r="J435" s="41"/>
      <c r="K435" s="41"/>
      <c r="M435" s="5"/>
      <c r="N435" s="1"/>
      <c r="O435" s="1"/>
    </row>
    <row r="436" spans="3:15" s="16" customFormat="1" x14ac:dyDescent="0.2">
      <c r="C436" s="27"/>
      <c r="D436" s="17"/>
      <c r="J436" s="41"/>
      <c r="K436" s="41"/>
      <c r="M436" s="5"/>
      <c r="N436" s="1"/>
      <c r="O436" s="1"/>
    </row>
    <row r="437" spans="3:15" s="16" customFormat="1" x14ac:dyDescent="0.2">
      <c r="C437" s="27"/>
      <c r="D437" s="17"/>
      <c r="J437" s="41"/>
      <c r="K437" s="41"/>
      <c r="M437" s="5"/>
      <c r="N437" s="1"/>
      <c r="O437" s="1"/>
    </row>
    <row r="438" spans="3:15" s="16" customFormat="1" x14ac:dyDescent="0.2">
      <c r="C438" s="27"/>
      <c r="D438" s="17"/>
      <c r="J438" s="41"/>
      <c r="K438" s="41"/>
      <c r="M438" s="5"/>
      <c r="N438" s="1"/>
      <c r="O438" s="1"/>
    </row>
    <row r="439" spans="3:15" s="16" customFormat="1" x14ac:dyDescent="0.2">
      <c r="C439" s="27"/>
      <c r="D439" s="17"/>
      <c r="J439" s="41"/>
      <c r="K439" s="41"/>
      <c r="M439" s="5"/>
      <c r="N439" s="1"/>
      <c r="O439" s="1"/>
    </row>
    <row r="440" spans="3:15" s="16" customFormat="1" x14ac:dyDescent="0.2">
      <c r="C440" s="27"/>
      <c r="D440" s="17"/>
      <c r="J440" s="41"/>
      <c r="K440" s="41"/>
      <c r="M440" s="5"/>
      <c r="N440" s="1"/>
      <c r="O440" s="1"/>
    </row>
    <row r="441" spans="3:15" s="16" customFormat="1" x14ac:dyDescent="0.2">
      <c r="C441" s="27"/>
      <c r="D441" s="17"/>
      <c r="J441" s="41"/>
      <c r="K441" s="41"/>
      <c r="M441" s="5"/>
      <c r="N441" s="1"/>
      <c r="O441" s="1"/>
    </row>
    <row r="442" spans="3:15" s="16" customFormat="1" x14ac:dyDescent="0.2">
      <c r="C442" s="27"/>
      <c r="D442" s="17"/>
      <c r="J442" s="41"/>
      <c r="K442" s="41"/>
      <c r="M442" s="5"/>
      <c r="N442" s="1"/>
      <c r="O442" s="1"/>
    </row>
    <row r="443" spans="3:15" s="16" customFormat="1" x14ac:dyDescent="0.2">
      <c r="C443" s="27"/>
      <c r="D443" s="17"/>
      <c r="J443" s="41"/>
      <c r="K443" s="41"/>
      <c r="M443" s="5"/>
      <c r="N443" s="1"/>
      <c r="O443" s="1"/>
    </row>
    <row r="444" spans="3:15" s="16" customFormat="1" x14ac:dyDescent="0.2">
      <c r="C444" s="27"/>
      <c r="D444" s="17"/>
      <c r="J444" s="41"/>
      <c r="K444" s="41"/>
      <c r="M444" s="5"/>
      <c r="N444" s="1"/>
      <c r="O444" s="1"/>
    </row>
    <row r="445" spans="3:15" s="16" customFormat="1" x14ac:dyDescent="0.2">
      <c r="C445" s="27"/>
      <c r="D445" s="17"/>
      <c r="J445" s="41"/>
      <c r="K445" s="41"/>
      <c r="M445" s="5"/>
      <c r="N445" s="1"/>
      <c r="O445" s="1"/>
    </row>
    <row r="446" spans="3:15" s="16" customFormat="1" x14ac:dyDescent="0.2">
      <c r="C446" s="27"/>
      <c r="D446" s="17"/>
      <c r="J446" s="41"/>
      <c r="K446" s="41"/>
      <c r="M446" s="5"/>
      <c r="N446" s="1"/>
      <c r="O446" s="1"/>
    </row>
    <row r="447" spans="3:15" s="16" customFormat="1" x14ac:dyDescent="0.2">
      <c r="C447" s="27"/>
      <c r="D447" s="17"/>
      <c r="J447" s="41"/>
      <c r="K447" s="41"/>
      <c r="M447" s="5"/>
      <c r="N447" s="1"/>
      <c r="O447" s="1"/>
    </row>
    <row r="448" spans="3:15" s="16" customFormat="1" x14ac:dyDescent="0.2">
      <c r="C448" s="27"/>
      <c r="D448" s="17"/>
      <c r="J448" s="41"/>
      <c r="K448" s="41"/>
      <c r="M448" s="5"/>
      <c r="N448" s="1"/>
      <c r="O448" s="1"/>
    </row>
    <row r="449" spans="3:15" s="16" customFormat="1" x14ac:dyDescent="0.2">
      <c r="C449" s="27"/>
      <c r="D449" s="17"/>
      <c r="J449" s="41"/>
      <c r="K449" s="41"/>
      <c r="M449" s="5"/>
      <c r="N449" s="1"/>
      <c r="O449" s="1"/>
    </row>
    <row r="450" spans="3:15" s="16" customFormat="1" x14ac:dyDescent="0.2">
      <c r="C450" s="27"/>
      <c r="D450" s="17"/>
      <c r="J450" s="41"/>
      <c r="K450" s="41"/>
      <c r="M450" s="5"/>
      <c r="N450" s="1"/>
      <c r="O450" s="1"/>
    </row>
    <row r="451" spans="3:15" s="16" customFormat="1" x14ac:dyDescent="0.2">
      <c r="C451" s="27"/>
      <c r="D451" s="17"/>
      <c r="J451" s="41"/>
      <c r="K451" s="41"/>
      <c r="M451" s="5"/>
      <c r="N451" s="1"/>
      <c r="O451" s="1"/>
    </row>
    <row r="452" spans="3:15" s="16" customFormat="1" x14ac:dyDescent="0.2">
      <c r="C452" s="27"/>
      <c r="D452" s="17"/>
      <c r="J452" s="41"/>
      <c r="K452" s="41"/>
      <c r="M452" s="5"/>
      <c r="N452" s="1"/>
      <c r="O452" s="1"/>
    </row>
    <row r="453" spans="3:15" s="16" customFormat="1" x14ac:dyDescent="0.2">
      <c r="C453" s="27"/>
      <c r="D453" s="17"/>
      <c r="J453" s="41"/>
      <c r="K453" s="41"/>
      <c r="M453" s="5"/>
      <c r="N453" s="1"/>
      <c r="O453" s="1"/>
    </row>
    <row r="454" spans="3:15" s="16" customFormat="1" x14ac:dyDescent="0.2">
      <c r="C454" s="27"/>
      <c r="D454" s="17"/>
      <c r="J454" s="41"/>
      <c r="K454" s="41"/>
      <c r="M454" s="5"/>
      <c r="N454" s="1"/>
      <c r="O454" s="1"/>
    </row>
    <row r="455" spans="3:15" s="16" customFormat="1" x14ac:dyDescent="0.2">
      <c r="C455" s="27"/>
      <c r="D455" s="17"/>
      <c r="J455" s="41"/>
      <c r="K455" s="41"/>
      <c r="M455" s="5"/>
      <c r="N455" s="1"/>
      <c r="O455" s="1"/>
    </row>
    <row r="456" spans="3:15" s="16" customFormat="1" x14ac:dyDescent="0.2">
      <c r="C456" s="27"/>
      <c r="D456" s="17"/>
      <c r="J456" s="41"/>
      <c r="K456" s="41"/>
      <c r="M456" s="5"/>
      <c r="N456" s="1"/>
      <c r="O456" s="1"/>
    </row>
    <row r="457" spans="3:15" s="16" customFormat="1" x14ac:dyDescent="0.2">
      <c r="C457" s="27"/>
      <c r="D457" s="17"/>
      <c r="J457" s="41"/>
      <c r="K457" s="41"/>
      <c r="M457" s="5"/>
      <c r="N457" s="1"/>
      <c r="O457" s="1"/>
    </row>
    <row r="458" spans="3:15" s="16" customFormat="1" x14ac:dyDescent="0.2">
      <c r="C458" s="27"/>
      <c r="D458" s="17"/>
      <c r="J458" s="41"/>
      <c r="K458" s="41"/>
      <c r="M458" s="5"/>
      <c r="N458" s="1"/>
      <c r="O458" s="1"/>
    </row>
    <row r="459" spans="3:15" s="16" customFormat="1" x14ac:dyDescent="0.2">
      <c r="C459" s="27"/>
      <c r="D459" s="17"/>
      <c r="J459" s="41"/>
      <c r="K459" s="41"/>
      <c r="M459" s="5"/>
      <c r="N459" s="1"/>
      <c r="O459" s="1"/>
    </row>
    <row r="460" spans="3:15" s="16" customFormat="1" x14ac:dyDescent="0.2">
      <c r="C460" s="27"/>
      <c r="D460" s="17"/>
      <c r="J460" s="41"/>
      <c r="K460" s="41"/>
      <c r="M460" s="5"/>
      <c r="N460" s="1"/>
      <c r="O460" s="1"/>
    </row>
    <row r="461" spans="3:15" s="16" customFormat="1" x14ac:dyDescent="0.2">
      <c r="C461" s="27"/>
      <c r="D461" s="17"/>
      <c r="J461" s="41"/>
      <c r="K461" s="41"/>
      <c r="M461" s="5"/>
      <c r="N461" s="1"/>
      <c r="O461" s="1"/>
    </row>
    <row r="462" spans="3:15" s="16" customFormat="1" x14ac:dyDescent="0.2">
      <c r="C462" s="27"/>
      <c r="D462" s="17"/>
      <c r="J462" s="41"/>
      <c r="K462" s="41"/>
      <c r="M462" s="5"/>
      <c r="N462" s="1"/>
      <c r="O462" s="1"/>
    </row>
    <row r="463" spans="3:15" s="16" customFormat="1" x14ac:dyDescent="0.2">
      <c r="C463" s="27"/>
      <c r="D463" s="17"/>
      <c r="J463" s="41"/>
      <c r="K463" s="41"/>
      <c r="M463" s="5"/>
      <c r="N463" s="1"/>
      <c r="O463" s="1"/>
    </row>
    <row r="464" spans="3:15" s="16" customFormat="1" x14ac:dyDescent="0.2">
      <c r="C464" s="27"/>
      <c r="D464" s="17"/>
      <c r="J464" s="41"/>
      <c r="K464" s="41"/>
      <c r="M464" s="5"/>
      <c r="N464" s="1"/>
      <c r="O464" s="1"/>
    </row>
    <row r="465" spans="3:15" s="16" customFormat="1" x14ac:dyDescent="0.2">
      <c r="C465" s="27"/>
      <c r="D465" s="17"/>
      <c r="J465" s="41"/>
      <c r="K465" s="41"/>
      <c r="M465" s="5"/>
      <c r="N465" s="1"/>
      <c r="O465" s="1"/>
    </row>
    <row r="466" spans="3:15" s="16" customFormat="1" x14ac:dyDescent="0.2">
      <c r="C466" s="27"/>
      <c r="D466" s="17"/>
      <c r="J466" s="41"/>
      <c r="K466" s="41"/>
      <c r="M466" s="5"/>
      <c r="N466" s="1"/>
      <c r="O466" s="1"/>
    </row>
    <row r="467" spans="3:15" s="16" customFormat="1" x14ac:dyDescent="0.2">
      <c r="C467" s="27"/>
      <c r="D467" s="17"/>
      <c r="J467" s="41"/>
      <c r="K467" s="41"/>
      <c r="M467" s="5"/>
      <c r="N467" s="1"/>
      <c r="O467" s="1"/>
    </row>
    <row r="468" spans="3:15" s="16" customFormat="1" x14ac:dyDescent="0.2">
      <c r="C468" s="27"/>
      <c r="D468" s="17"/>
      <c r="J468" s="41"/>
      <c r="K468" s="41"/>
      <c r="M468" s="5"/>
      <c r="N468" s="1"/>
      <c r="O468" s="1"/>
    </row>
    <row r="469" spans="3:15" s="16" customFormat="1" x14ac:dyDescent="0.2">
      <c r="C469" s="27"/>
      <c r="D469" s="17"/>
      <c r="J469" s="41"/>
      <c r="K469" s="41"/>
      <c r="M469" s="5"/>
      <c r="N469" s="1"/>
      <c r="O469" s="1"/>
    </row>
    <row r="470" spans="3:15" s="16" customFormat="1" x14ac:dyDescent="0.2">
      <c r="C470" s="27"/>
      <c r="D470" s="17"/>
      <c r="J470" s="41"/>
      <c r="K470" s="41"/>
      <c r="M470" s="5"/>
      <c r="N470" s="1"/>
      <c r="O470" s="1"/>
    </row>
    <row r="471" spans="3:15" s="16" customFormat="1" x14ac:dyDescent="0.2">
      <c r="C471" s="27"/>
      <c r="D471" s="17"/>
      <c r="J471" s="41"/>
      <c r="K471" s="41"/>
      <c r="M471" s="5"/>
      <c r="N471" s="1"/>
      <c r="O471" s="1"/>
    </row>
    <row r="472" spans="3:15" s="16" customFormat="1" x14ac:dyDescent="0.2">
      <c r="C472" s="27"/>
      <c r="D472" s="17"/>
      <c r="J472" s="41"/>
      <c r="K472" s="41"/>
      <c r="M472" s="5"/>
      <c r="N472" s="1"/>
      <c r="O472" s="1"/>
    </row>
    <row r="473" spans="3:15" s="16" customFormat="1" x14ac:dyDescent="0.2">
      <c r="C473" s="27"/>
      <c r="D473" s="17"/>
      <c r="J473" s="41"/>
      <c r="K473" s="41"/>
      <c r="M473" s="5"/>
      <c r="N473" s="1"/>
      <c r="O473" s="1"/>
    </row>
    <row r="474" spans="3:15" s="16" customFormat="1" x14ac:dyDescent="0.2">
      <c r="C474" s="27"/>
      <c r="D474" s="17"/>
      <c r="J474" s="41"/>
      <c r="K474" s="41"/>
      <c r="M474" s="5"/>
      <c r="N474" s="1"/>
      <c r="O474" s="1"/>
    </row>
    <row r="475" spans="3:15" s="16" customFormat="1" x14ac:dyDescent="0.2">
      <c r="C475" s="27"/>
      <c r="D475" s="17"/>
      <c r="J475" s="41"/>
      <c r="K475" s="41"/>
      <c r="M475" s="5"/>
      <c r="N475" s="1"/>
      <c r="O475" s="1"/>
    </row>
    <row r="476" spans="3:15" s="16" customFormat="1" x14ac:dyDescent="0.2">
      <c r="C476" s="27"/>
      <c r="D476" s="17"/>
      <c r="J476" s="41"/>
      <c r="K476" s="41"/>
      <c r="M476" s="5"/>
      <c r="N476" s="1"/>
      <c r="O476" s="1"/>
    </row>
    <row r="477" spans="3:15" s="16" customFormat="1" x14ac:dyDescent="0.2">
      <c r="C477" s="27"/>
      <c r="D477" s="17"/>
      <c r="J477" s="41"/>
      <c r="K477" s="41"/>
      <c r="M477" s="5"/>
      <c r="N477" s="1"/>
      <c r="O477" s="1"/>
    </row>
    <row r="478" spans="3:15" s="16" customFormat="1" x14ac:dyDescent="0.2">
      <c r="C478" s="27"/>
      <c r="D478" s="17"/>
      <c r="J478" s="41"/>
      <c r="K478" s="41"/>
      <c r="M478" s="5"/>
      <c r="N478" s="1"/>
      <c r="O478" s="1"/>
    </row>
    <row r="479" spans="3:15" s="16" customFormat="1" x14ac:dyDescent="0.2">
      <c r="C479" s="27"/>
      <c r="D479" s="17"/>
      <c r="J479" s="41"/>
      <c r="K479" s="41"/>
      <c r="M479" s="5"/>
      <c r="N479" s="1"/>
      <c r="O479" s="1"/>
    </row>
    <row r="480" spans="3:15" s="16" customFormat="1" x14ac:dyDescent="0.2">
      <c r="C480" s="27"/>
      <c r="D480" s="17"/>
      <c r="J480" s="41"/>
      <c r="K480" s="41"/>
      <c r="M480" s="5"/>
      <c r="N480" s="1"/>
      <c r="O480" s="1"/>
    </row>
    <row r="481" spans="3:15" s="16" customFormat="1" x14ac:dyDescent="0.2">
      <c r="C481" s="27"/>
      <c r="D481" s="17"/>
      <c r="J481" s="41"/>
      <c r="K481" s="41"/>
      <c r="M481" s="5"/>
      <c r="N481" s="1"/>
      <c r="O481" s="1"/>
    </row>
    <row r="482" spans="3:15" s="16" customFormat="1" x14ac:dyDescent="0.2">
      <c r="C482" s="27"/>
      <c r="D482" s="17"/>
      <c r="J482" s="41"/>
      <c r="K482" s="41"/>
      <c r="M482" s="5"/>
      <c r="N482" s="1"/>
      <c r="O482" s="1"/>
    </row>
    <row r="483" spans="3:15" s="16" customFormat="1" x14ac:dyDescent="0.2">
      <c r="C483" s="27"/>
      <c r="D483" s="17"/>
      <c r="J483" s="41"/>
      <c r="K483" s="41"/>
      <c r="M483" s="5"/>
      <c r="N483" s="1"/>
      <c r="O483" s="1"/>
    </row>
    <row r="484" spans="3:15" s="16" customFormat="1" x14ac:dyDescent="0.2">
      <c r="C484" s="27"/>
      <c r="D484" s="17"/>
      <c r="J484" s="41"/>
      <c r="K484" s="41"/>
      <c r="M484" s="5"/>
      <c r="N484" s="1"/>
      <c r="O484" s="1"/>
    </row>
    <row r="485" spans="3:15" s="16" customFormat="1" x14ac:dyDescent="0.2">
      <c r="C485" s="27"/>
      <c r="D485" s="17"/>
      <c r="J485" s="41"/>
      <c r="K485" s="41"/>
      <c r="M485" s="5"/>
      <c r="N485" s="1"/>
      <c r="O485" s="1"/>
    </row>
    <row r="486" spans="3:15" s="16" customFormat="1" x14ac:dyDescent="0.2">
      <c r="C486" s="27"/>
      <c r="D486" s="17"/>
      <c r="J486" s="41"/>
      <c r="K486" s="41"/>
      <c r="M486" s="5"/>
      <c r="N486" s="1"/>
      <c r="O486" s="1"/>
    </row>
    <row r="487" spans="3:15" s="16" customFormat="1" x14ac:dyDescent="0.2">
      <c r="C487" s="27"/>
      <c r="D487" s="17"/>
      <c r="J487" s="41"/>
      <c r="K487" s="41"/>
      <c r="M487" s="5"/>
      <c r="N487" s="1"/>
      <c r="O487" s="1"/>
    </row>
    <row r="488" spans="3:15" s="16" customFormat="1" x14ac:dyDescent="0.2">
      <c r="C488" s="27"/>
      <c r="D488" s="17"/>
      <c r="J488" s="41"/>
      <c r="K488" s="41"/>
      <c r="M488" s="5"/>
      <c r="N488" s="1"/>
      <c r="O488" s="1"/>
    </row>
    <row r="489" spans="3:15" s="16" customFormat="1" x14ac:dyDescent="0.2">
      <c r="C489" s="27"/>
      <c r="D489" s="17"/>
      <c r="J489" s="41"/>
      <c r="K489" s="41"/>
      <c r="M489" s="5"/>
      <c r="N489" s="1"/>
      <c r="O489" s="1"/>
    </row>
    <row r="490" spans="3:15" s="16" customFormat="1" x14ac:dyDescent="0.2">
      <c r="C490" s="27"/>
      <c r="D490" s="17"/>
      <c r="J490" s="41"/>
      <c r="K490" s="41"/>
      <c r="M490" s="5"/>
      <c r="N490" s="1"/>
      <c r="O490" s="1"/>
    </row>
    <row r="491" spans="3:15" s="16" customFormat="1" x14ac:dyDescent="0.2">
      <c r="C491" s="27"/>
      <c r="D491" s="17"/>
      <c r="J491" s="41"/>
      <c r="K491" s="41"/>
      <c r="M491" s="5"/>
      <c r="N491" s="1"/>
      <c r="O491" s="1"/>
    </row>
    <row r="492" spans="3:15" s="16" customFormat="1" x14ac:dyDescent="0.2">
      <c r="C492" s="27"/>
      <c r="D492" s="17"/>
      <c r="J492" s="41"/>
      <c r="K492" s="41"/>
      <c r="M492" s="5"/>
      <c r="N492" s="1"/>
      <c r="O492" s="1"/>
    </row>
    <row r="493" spans="3:15" s="16" customFormat="1" x14ac:dyDescent="0.2">
      <c r="C493" s="27"/>
      <c r="D493" s="17"/>
      <c r="J493" s="41"/>
      <c r="K493" s="41"/>
      <c r="M493" s="5"/>
      <c r="N493" s="1"/>
      <c r="O493" s="1"/>
    </row>
    <row r="494" spans="3:15" s="16" customFormat="1" x14ac:dyDescent="0.2">
      <c r="C494" s="27"/>
      <c r="D494" s="17"/>
      <c r="J494" s="41"/>
      <c r="K494" s="41"/>
      <c r="M494" s="5"/>
      <c r="N494" s="1"/>
      <c r="O494" s="1"/>
    </row>
    <row r="495" spans="3:15" s="16" customFormat="1" x14ac:dyDescent="0.2">
      <c r="C495" s="27"/>
      <c r="D495" s="17"/>
      <c r="J495" s="41"/>
      <c r="K495" s="41"/>
      <c r="M495" s="5"/>
      <c r="N495" s="1"/>
      <c r="O495" s="1"/>
    </row>
    <row r="496" spans="3:15" s="16" customFormat="1" x14ac:dyDescent="0.2">
      <c r="C496" s="27"/>
      <c r="D496" s="17"/>
      <c r="J496" s="41"/>
      <c r="K496" s="41"/>
      <c r="M496" s="5"/>
      <c r="N496" s="1"/>
      <c r="O496" s="1"/>
    </row>
    <row r="497" spans="3:15" s="16" customFormat="1" x14ac:dyDescent="0.2">
      <c r="C497" s="27"/>
      <c r="D497" s="17"/>
      <c r="J497" s="41"/>
      <c r="K497" s="41"/>
      <c r="M497" s="5"/>
      <c r="N497" s="1"/>
      <c r="O497" s="1"/>
    </row>
    <row r="498" spans="3:15" s="16" customFormat="1" x14ac:dyDescent="0.2">
      <c r="C498" s="27"/>
      <c r="D498" s="17"/>
      <c r="J498" s="41"/>
      <c r="K498" s="41"/>
      <c r="M498" s="5"/>
      <c r="N498" s="1"/>
      <c r="O498" s="1"/>
    </row>
    <row r="499" spans="3:15" s="16" customFormat="1" x14ac:dyDescent="0.2">
      <c r="C499" s="27"/>
      <c r="D499" s="17"/>
      <c r="J499" s="41"/>
      <c r="K499" s="41"/>
      <c r="M499" s="5"/>
      <c r="N499" s="1"/>
      <c r="O499" s="1"/>
    </row>
    <row r="500" spans="3:15" s="16" customFormat="1" x14ac:dyDescent="0.2">
      <c r="C500" s="27"/>
      <c r="D500" s="17"/>
      <c r="J500" s="41"/>
      <c r="K500" s="41"/>
      <c r="M500" s="5"/>
      <c r="N500" s="1"/>
      <c r="O500" s="1"/>
    </row>
    <row r="501" spans="3:15" s="16" customFormat="1" x14ac:dyDescent="0.2">
      <c r="C501" s="27"/>
      <c r="D501" s="17"/>
      <c r="J501" s="41"/>
      <c r="K501" s="41"/>
      <c r="M501" s="5"/>
      <c r="N501" s="1"/>
      <c r="O501" s="1"/>
    </row>
    <row r="502" spans="3:15" s="16" customFormat="1" x14ac:dyDescent="0.2">
      <c r="C502" s="27"/>
      <c r="D502" s="17"/>
      <c r="J502" s="41"/>
      <c r="K502" s="41"/>
      <c r="M502" s="5"/>
      <c r="N502" s="1"/>
      <c r="O502" s="1"/>
    </row>
    <row r="503" spans="3:15" s="16" customFormat="1" x14ac:dyDescent="0.2">
      <c r="C503" s="27"/>
      <c r="D503" s="17"/>
      <c r="J503" s="41"/>
      <c r="K503" s="41"/>
      <c r="M503" s="5"/>
      <c r="N503" s="1"/>
      <c r="O503" s="1"/>
    </row>
    <row r="504" spans="3:15" s="16" customFormat="1" x14ac:dyDescent="0.2">
      <c r="C504" s="27"/>
      <c r="D504" s="17"/>
      <c r="J504" s="41"/>
      <c r="K504" s="41"/>
      <c r="M504" s="5"/>
      <c r="N504" s="1"/>
      <c r="O504" s="1"/>
    </row>
    <row r="505" spans="3:15" s="16" customFormat="1" x14ac:dyDescent="0.2">
      <c r="C505" s="27"/>
      <c r="D505" s="17"/>
      <c r="J505" s="41"/>
      <c r="K505" s="41"/>
      <c r="M505" s="5"/>
      <c r="N505" s="1"/>
      <c r="O505" s="1"/>
    </row>
    <row r="506" spans="3:15" s="16" customFormat="1" x14ac:dyDescent="0.2">
      <c r="C506" s="27"/>
      <c r="D506" s="17"/>
      <c r="J506" s="41"/>
      <c r="K506" s="41"/>
      <c r="M506" s="5"/>
      <c r="N506" s="1"/>
      <c r="O506" s="1"/>
    </row>
    <row r="507" spans="3:15" s="16" customFormat="1" x14ac:dyDescent="0.2">
      <c r="C507" s="27"/>
      <c r="D507" s="17"/>
      <c r="J507" s="41"/>
      <c r="K507" s="41"/>
      <c r="M507" s="5"/>
      <c r="N507" s="1"/>
      <c r="O507" s="1"/>
    </row>
    <row r="508" spans="3:15" s="16" customFormat="1" x14ac:dyDescent="0.2">
      <c r="C508" s="27"/>
      <c r="D508" s="17"/>
      <c r="J508" s="41"/>
      <c r="K508" s="41"/>
      <c r="M508" s="5"/>
      <c r="N508" s="1"/>
      <c r="O508" s="1"/>
    </row>
    <row r="509" spans="3:15" s="16" customFormat="1" x14ac:dyDescent="0.2">
      <c r="C509" s="27"/>
      <c r="D509" s="17"/>
      <c r="J509" s="41"/>
      <c r="K509" s="41"/>
      <c r="M509" s="5"/>
      <c r="N509" s="1"/>
      <c r="O509" s="1"/>
    </row>
    <row r="510" spans="3:15" s="16" customFormat="1" x14ac:dyDescent="0.2">
      <c r="C510" s="27"/>
      <c r="D510" s="17"/>
      <c r="J510" s="41"/>
      <c r="K510" s="41"/>
      <c r="M510" s="5"/>
      <c r="N510" s="1"/>
      <c r="O510" s="1"/>
    </row>
    <row r="511" spans="3:15" s="16" customFormat="1" x14ac:dyDescent="0.2">
      <c r="C511" s="27"/>
      <c r="D511" s="17"/>
      <c r="J511" s="41"/>
      <c r="K511" s="41"/>
      <c r="M511" s="5"/>
      <c r="N511" s="1"/>
      <c r="O511" s="1"/>
    </row>
    <row r="512" spans="3:15" s="16" customFormat="1" x14ac:dyDescent="0.2">
      <c r="C512" s="27"/>
      <c r="D512" s="17"/>
      <c r="J512" s="41"/>
      <c r="K512" s="41"/>
      <c r="M512" s="5"/>
      <c r="N512" s="1"/>
      <c r="O512" s="1"/>
    </row>
    <row r="513" spans="3:15" s="16" customFormat="1" x14ac:dyDescent="0.2">
      <c r="C513" s="27"/>
      <c r="D513" s="17"/>
      <c r="J513" s="41"/>
      <c r="K513" s="41"/>
      <c r="M513" s="5"/>
      <c r="N513" s="1"/>
      <c r="O513" s="1"/>
    </row>
    <row r="514" spans="3:15" s="16" customFormat="1" x14ac:dyDescent="0.2">
      <c r="C514" s="27"/>
      <c r="D514" s="17"/>
      <c r="J514" s="41"/>
      <c r="K514" s="41"/>
      <c r="M514" s="5"/>
      <c r="N514" s="1"/>
      <c r="O514" s="1"/>
    </row>
    <row r="515" spans="3:15" s="16" customFormat="1" x14ac:dyDescent="0.2">
      <c r="C515" s="27"/>
      <c r="D515" s="17"/>
      <c r="J515" s="41"/>
      <c r="K515" s="41"/>
      <c r="M515" s="5"/>
      <c r="N515" s="1"/>
      <c r="O515" s="1"/>
    </row>
    <row r="516" spans="3:15" s="16" customFormat="1" x14ac:dyDescent="0.2">
      <c r="C516" s="27"/>
      <c r="D516" s="17"/>
      <c r="J516" s="41"/>
      <c r="K516" s="41"/>
      <c r="M516" s="5"/>
      <c r="N516" s="1"/>
      <c r="O516" s="1"/>
    </row>
    <row r="517" spans="3:15" s="16" customFormat="1" x14ac:dyDescent="0.2">
      <c r="C517" s="27"/>
      <c r="D517" s="17"/>
      <c r="J517" s="41"/>
      <c r="K517" s="41"/>
      <c r="M517" s="5"/>
      <c r="N517" s="1"/>
      <c r="O517" s="1"/>
    </row>
    <row r="518" spans="3:15" s="16" customFormat="1" x14ac:dyDescent="0.2">
      <c r="C518" s="27"/>
      <c r="D518" s="17"/>
      <c r="J518" s="41"/>
      <c r="K518" s="41"/>
      <c r="M518" s="5"/>
      <c r="N518" s="1"/>
      <c r="O518" s="1"/>
    </row>
    <row r="519" spans="3:15" s="16" customFormat="1" x14ac:dyDescent="0.2">
      <c r="C519" s="27"/>
      <c r="D519" s="17"/>
      <c r="J519" s="41"/>
      <c r="K519" s="41"/>
      <c r="M519" s="5"/>
      <c r="N519" s="1"/>
      <c r="O519" s="1"/>
    </row>
    <row r="520" spans="3:15" s="16" customFormat="1" x14ac:dyDescent="0.2">
      <c r="C520" s="27"/>
      <c r="D520" s="17"/>
      <c r="J520" s="41"/>
      <c r="K520" s="41"/>
      <c r="M520" s="5"/>
      <c r="N520" s="1"/>
      <c r="O520" s="1"/>
    </row>
    <row r="521" spans="3:15" s="16" customFormat="1" x14ac:dyDescent="0.2">
      <c r="C521" s="27"/>
      <c r="D521" s="17"/>
      <c r="J521" s="41"/>
      <c r="K521" s="41"/>
      <c r="M521" s="5"/>
      <c r="N521" s="1"/>
      <c r="O521" s="1"/>
    </row>
    <row r="522" spans="3:15" s="16" customFormat="1" x14ac:dyDescent="0.2">
      <c r="C522" s="27"/>
      <c r="D522" s="17"/>
      <c r="J522" s="41"/>
      <c r="K522" s="41"/>
      <c r="M522" s="5"/>
      <c r="N522" s="1"/>
      <c r="O522" s="1"/>
    </row>
    <row r="523" spans="3:15" s="16" customFormat="1" x14ac:dyDescent="0.2">
      <c r="C523" s="27"/>
      <c r="D523" s="17"/>
      <c r="J523" s="41"/>
      <c r="K523" s="41"/>
      <c r="M523" s="5"/>
      <c r="N523" s="1"/>
      <c r="O523" s="1"/>
    </row>
    <row r="524" spans="3:15" s="16" customFormat="1" x14ac:dyDescent="0.2">
      <c r="C524" s="27"/>
      <c r="D524" s="17"/>
      <c r="J524" s="41"/>
      <c r="K524" s="41"/>
      <c r="M524" s="5"/>
      <c r="N524" s="1"/>
      <c r="O524" s="1"/>
    </row>
    <row r="525" spans="3:15" s="16" customFormat="1" x14ac:dyDescent="0.2">
      <c r="C525" s="27"/>
      <c r="D525" s="17"/>
      <c r="J525" s="41"/>
      <c r="K525" s="41"/>
      <c r="M525" s="5"/>
      <c r="N525" s="1"/>
      <c r="O525" s="1"/>
    </row>
    <row r="526" spans="3:15" s="16" customFormat="1" x14ac:dyDescent="0.2">
      <c r="C526" s="27"/>
      <c r="D526" s="17"/>
      <c r="J526" s="41"/>
      <c r="K526" s="41"/>
      <c r="M526" s="5"/>
      <c r="N526" s="1"/>
      <c r="O526" s="1"/>
    </row>
    <row r="527" spans="3:15" s="16" customFormat="1" x14ac:dyDescent="0.2">
      <c r="C527" s="27"/>
      <c r="D527" s="17"/>
      <c r="J527" s="41"/>
      <c r="K527" s="41"/>
      <c r="M527" s="5"/>
      <c r="N527" s="1"/>
      <c r="O527" s="1"/>
    </row>
    <row r="528" spans="3:15" s="16" customFormat="1" x14ac:dyDescent="0.2">
      <c r="C528" s="27"/>
      <c r="D528" s="17"/>
      <c r="J528" s="41"/>
      <c r="K528" s="41"/>
      <c r="M528" s="5"/>
      <c r="N528" s="1"/>
      <c r="O528" s="1"/>
    </row>
    <row r="529" spans="3:15" s="16" customFormat="1" x14ac:dyDescent="0.2">
      <c r="C529" s="27"/>
      <c r="D529" s="17"/>
      <c r="J529" s="41"/>
      <c r="K529" s="41"/>
      <c r="M529" s="5"/>
      <c r="N529" s="1"/>
      <c r="O529" s="1"/>
    </row>
    <row r="530" spans="3:15" s="16" customFormat="1" x14ac:dyDescent="0.2">
      <c r="C530" s="27"/>
      <c r="D530" s="17"/>
      <c r="J530" s="41"/>
      <c r="K530" s="41"/>
      <c r="M530" s="5"/>
      <c r="N530" s="1"/>
      <c r="O530" s="1"/>
    </row>
    <row r="531" spans="3:15" s="16" customFormat="1" x14ac:dyDescent="0.2">
      <c r="C531" s="27"/>
      <c r="D531" s="17"/>
      <c r="J531" s="41"/>
      <c r="K531" s="41"/>
      <c r="M531" s="5"/>
      <c r="N531" s="1"/>
      <c r="O531" s="1"/>
    </row>
    <row r="532" spans="3:15" s="16" customFormat="1" x14ac:dyDescent="0.2">
      <c r="C532" s="27"/>
      <c r="D532" s="17"/>
      <c r="J532" s="41"/>
      <c r="K532" s="41"/>
      <c r="M532" s="5"/>
      <c r="N532" s="1"/>
      <c r="O532" s="1"/>
    </row>
    <row r="533" spans="3:15" s="16" customFormat="1" x14ac:dyDescent="0.2">
      <c r="C533" s="27"/>
      <c r="D533" s="17"/>
      <c r="J533" s="41"/>
      <c r="K533" s="41"/>
      <c r="M533" s="5"/>
      <c r="N533" s="1"/>
      <c r="O533" s="1"/>
    </row>
    <row r="534" spans="3:15" s="16" customFormat="1" x14ac:dyDescent="0.2">
      <c r="C534" s="27"/>
      <c r="D534" s="17"/>
      <c r="J534" s="41"/>
      <c r="K534" s="41"/>
      <c r="M534" s="5"/>
      <c r="N534" s="1"/>
      <c r="O534" s="1"/>
    </row>
    <row r="535" spans="3:15" s="16" customFormat="1" x14ac:dyDescent="0.2">
      <c r="C535" s="27"/>
      <c r="D535" s="17"/>
      <c r="J535" s="41"/>
      <c r="K535" s="41"/>
      <c r="M535" s="5"/>
      <c r="N535" s="1"/>
      <c r="O535" s="1"/>
    </row>
    <row r="536" spans="3:15" s="16" customFormat="1" x14ac:dyDescent="0.2">
      <c r="C536" s="27"/>
      <c r="D536" s="17"/>
      <c r="J536" s="41"/>
      <c r="K536" s="41"/>
      <c r="M536" s="5"/>
      <c r="N536" s="1"/>
      <c r="O536" s="1"/>
    </row>
    <row r="537" spans="3:15" s="16" customFormat="1" x14ac:dyDescent="0.2">
      <c r="C537" s="27"/>
      <c r="D537" s="17"/>
      <c r="J537" s="41"/>
      <c r="K537" s="41"/>
      <c r="M537" s="5"/>
      <c r="N537" s="1"/>
      <c r="O537" s="1"/>
    </row>
    <row r="538" spans="3:15" s="16" customFormat="1" x14ac:dyDescent="0.2">
      <c r="C538" s="27"/>
      <c r="D538" s="17"/>
      <c r="J538" s="41"/>
      <c r="K538" s="41"/>
      <c r="M538" s="5"/>
      <c r="N538" s="1"/>
      <c r="O538" s="1"/>
    </row>
    <row r="539" spans="3:15" s="16" customFormat="1" x14ac:dyDescent="0.2">
      <c r="C539" s="27"/>
      <c r="D539" s="17"/>
      <c r="J539" s="41"/>
      <c r="K539" s="41"/>
      <c r="M539" s="5"/>
      <c r="N539" s="1"/>
      <c r="O539" s="1"/>
    </row>
    <row r="540" spans="3:15" s="16" customFormat="1" x14ac:dyDescent="0.2">
      <c r="C540" s="27"/>
      <c r="D540" s="17"/>
      <c r="J540" s="41"/>
      <c r="K540" s="41"/>
      <c r="M540" s="5"/>
      <c r="N540" s="1"/>
      <c r="O540" s="1"/>
    </row>
    <row r="541" spans="3:15" s="16" customFormat="1" x14ac:dyDescent="0.2">
      <c r="C541" s="27"/>
      <c r="D541" s="17"/>
      <c r="J541" s="41"/>
      <c r="K541" s="41"/>
      <c r="M541" s="5"/>
      <c r="N541" s="1"/>
      <c r="O541" s="1"/>
    </row>
    <row r="542" spans="3:15" s="16" customFormat="1" x14ac:dyDescent="0.2">
      <c r="C542" s="27"/>
      <c r="D542" s="17"/>
      <c r="J542" s="41"/>
      <c r="K542" s="41"/>
      <c r="M542" s="5"/>
      <c r="N542" s="1"/>
      <c r="O542" s="1"/>
    </row>
    <row r="543" spans="3:15" s="16" customFormat="1" x14ac:dyDescent="0.2">
      <c r="C543" s="27"/>
      <c r="D543" s="17"/>
      <c r="J543" s="41"/>
      <c r="K543" s="41"/>
      <c r="M543" s="5"/>
      <c r="N543" s="1"/>
      <c r="O543" s="1"/>
    </row>
    <row r="544" spans="3:15" s="16" customFormat="1" x14ac:dyDescent="0.2">
      <c r="C544" s="27"/>
      <c r="D544" s="17"/>
      <c r="J544" s="41"/>
      <c r="K544" s="41"/>
      <c r="M544" s="5"/>
      <c r="N544" s="1"/>
      <c r="O544" s="1"/>
    </row>
    <row r="545" spans="3:15" s="16" customFormat="1" x14ac:dyDescent="0.2">
      <c r="C545" s="27"/>
      <c r="D545" s="17"/>
      <c r="J545" s="41"/>
      <c r="K545" s="41"/>
      <c r="M545" s="5"/>
      <c r="N545" s="1"/>
      <c r="O545" s="1"/>
    </row>
    <row r="546" spans="3:15" s="16" customFormat="1" x14ac:dyDescent="0.2">
      <c r="C546" s="27"/>
      <c r="D546" s="17"/>
      <c r="J546" s="41"/>
      <c r="K546" s="41"/>
      <c r="M546" s="5"/>
      <c r="N546" s="1"/>
      <c r="O546" s="1"/>
    </row>
    <row r="547" spans="3:15" s="16" customFormat="1" x14ac:dyDescent="0.2">
      <c r="C547" s="27"/>
      <c r="D547" s="17"/>
      <c r="J547" s="41"/>
      <c r="K547" s="41"/>
      <c r="M547" s="5"/>
      <c r="N547" s="1"/>
      <c r="O547" s="1"/>
    </row>
    <row r="548" spans="3:15" s="16" customFormat="1" x14ac:dyDescent="0.2">
      <c r="C548" s="27"/>
      <c r="D548" s="17"/>
      <c r="J548" s="41"/>
      <c r="K548" s="41"/>
      <c r="M548" s="5"/>
      <c r="N548" s="1"/>
      <c r="O548" s="1"/>
    </row>
    <row r="549" spans="3:15" s="16" customFormat="1" x14ac:dyDescent="0.2">
      <c r="C549" s="27"/>
      <c r="D549" s="17"/>
      <c r="J549" s="41"/>
      <c r="K549" s="41"/>
      <c r="M549" s="5"/>
      <c r="N549" s="1"/>
      <c r="O549" s="1"/>
    </row>
    <row r="550" spans="3:15" s="16" customFormat="1" x14ac:dyDescent="0.2">
      <c r="C550" s="27"/>
      <c r="D550" s="17"/>
      <c r="J550" s="41"/>
      <c r="K550" s="41"/>
      <c r="M550" s="5"/>
      <c r="N550" s="1"/>
      <c r="O550" s="1"/>
    </row>
    <row r="551" spans="3:15" s="16" customFormat="1" x14ac:dyDescent="0.2">
      <c r="C551" s="27"/>
      <c r="D551" s="17"/>
      <c r="J551" s="41"/>
      <c r="K551" s="41"/>
      <c r="M551" s="5"/>
      <c r="N551" s="1"/>
      <c r="O551" s="1"/>
    </row>
    <row r="552" spans="3:15" s="16" customFormat="1" x14ac:dyDescent="0.2">
      <c r="C552" s="27"/>
      <c r="D552" s="17"/>
      <c r="J552" s="41"/>
      <c r="K552" s="41"/>
      <c r="M552" s="5"/>
      <c r="N552" s="1"/>
      <c r="O552" s="1"/>
    </row>
    <row r="553" spans="3:15" s="16" customFormat="1" x14ac:dyDescent="0.2">
      <c r="C553" s="27"/>
      <c r="D553" s="17"/>
      <c r="J553" s="41"/>
      <c r="K553" s="41"/>
      <c r="M553" s="5"/>
      <c r="N553" s="1"/>
      <c r="O553" s="1"/>
    </row>
    <row r="554" spans="3:15" s="16" customFormat="1" x14ac:dyDescent="0.2">
      <c r="C554" s="27"/>
      <c r="D554" s="17"/>
      <c r="J554" s="41"/>
      <c r="K554" s="41"/>
      <c r="M554" s="5"/>
      <c r="N554" s="1"/>
      <c r="O554" s="1"/>
    </row>
    <row r="555" spans="3:15" s="16" customFormat="1" x14ac:dyDescent="0.2">
      <c r="C555" s="27"/>
      <c r="D555" s="17"/>
      <c r="J555" s="41"/>
      <c r="K555" s="41"/>
      <c r="M555" s="5"/>
      <c r="N555" s="1"/>
      <c r="O555" s="1"/>
    </row>
    <row r="556" spans="3:15" s="16" customFormat="1" x14ac:dyDescent="0.2">
      <c r="C556" s="27"/>
      <c r="D556" s="17"/>
      <c r="J556" s="41"/>
      <c r="K556" s="41"/>
      <c r="M556" s="5"/>
      <c r="N556" s="1"/>
      <c r="O556" s="1"/>
    </row>
    <row r="557" spans="3:15" s="16" customFormat="1" x14ac:dyDescent="0.2">
      <c r="C557" s="27"/>
      <c r="D557" s="17"/>
      <c r="J557" s="41"/>
      <c r="K557" s="41"/>
      <c r="M557" s="5"/>
      <c r="N557" s="1"/>
      <c r="O557" s="1"/>
    </row>
    <row r="558" spans="3:15" s="16" customFormat="1" x14ac:dyDescent="0.2">
      <c r="C558" s="27"/>
      <c r="D558" s="17"/>
      <c r="J558" s="41"/>
      <c r="K558" s="41"/>
      <c r="M558" s="5"/>
      <c r="N558" s="1"/>
      <c r="O558" s="1"/>
    </row>
    <row r="559" spans="3:15" s="16" customFormat="1" x14ac:dyDescent="0.2">
      <c r="C559" s="27"/>
      <c r="D559" s="17"/>
      <c r="J559" s="41"/>
      <c r="K559" s="41"/>
      <c r="M559" s="5"/>
      <c r="N559" s="1"/>
      <c r="O559" s="1"/>
    </row>
    <row r="560" spans="3:15" s="16" customFormat="1" x14ac:dyDescent="0.2">
      <c r="C560" s="27"/>
      <c r="D560" s="17"/>
      <c r="J560" s="41"/>
      <c r="K560" s="41"/>
      <c r="M560" s="5"/>
      <c r="N560" s="1"/>
      <c r="O560" s="1"/>
    </row>
    <row r="561" spans="3:15" s="16" customFormat="1" x14ac:dyDescent="0.2">
      <c r="C561" s="27"/>
      <c r="D561" s="17"/>
      <c r="J561" s="41"/>
      <c r="K561" s="41"/>
      <c r="M561" s="5"/>
      <c r="N561" s="1"/>
      <c r="O561" s="1"/>
    </row>
    <row r="562" spans="3:15" s="16" customFormat="1" x14ac:dyDescent="0.2">
      <c r="C562" s="27"/>
      <c r="D562" s="17"/>
      <c r="J562" s="41"/>
      <c r="K562" s="41"/>
      <c r="M562" s="5"/>
      <c r="N562" s="1"/>
      <c r="O562" s="1"/>
    </row>
    <row r="563" spans="3:15" s="16" customFormat="1" x14ac:dyDescent="0.2">
      <c r="C563" s="27"/>
      <c r="D563" s="17"/>
      <c r="J563" s="41"/>
      <c r="K563" s="41"/>
      <c r="M563" s="5"/>
      <c r="N563" s="1"/>
      <c r="O563" s="1"/>
    </row>
    <row r="564" spans="3:15" s="16" customFormat="1" x14ac:dyDescent="0.2">
      <c r="C564" s="27"/>
      <c r="D564" s="17"/>
      <c r="J564" s="41"/>
      <c r="K564" s="41"/>
      <c r="M564" s="5"/>
      <c r="N564" s="1"/>
      <c r="O564" s="1"/>
    </row>
    <row r="565" spans="3:15" s="16" customFormat="1" x14ac:dyDescent="0.2">
      <c r="C565" s="27"/>
      <c r="D565" s="17"/>
      <c r="J565" s="41"/>
      <c r="K565" s="41"/>
      <c r="M565" s="5"/>
      <c r="N565" s="1"/>
      <c r="O565" s="1"/>
    </row>
    <row r="566" spans="3:15" s="16" customFormat="1" x14ac:dyDescent="0.2">
      <c r="C566" s="27"/>
      <c r="D566" s="17"/>
      <c r="J566" s="41"/>
      <c r="K566" s="41"/>
      <c r="M566" s="5"/>
      <c r="N566" s="1"/>
      <c r="O566" s="1"/>
    </row>
    <row r="567" spans="3:15" s="16" customFormat="1" x14ac:dyDescent="0.2">
      <c r="C567" s="27"/>
      <c r="D567" s="17"/>
      <c r="J567" s="41"/>
      <c r="K567" s="41"/>
      <c r="M567" s="5"/>
      <c r="N567" s="1"/>
      <c r="O567" s="1"/>
    </row>
    <row r="568" spans="3:15" s="16" customFormat="1" x14ac:dyDescent="0.2">
      <c r="C568" s="27"/>
      <c r="D568" s="17"/>
      <c r="J568" s="41"/>
      <c r="K568" s="41"/>
      <c r="M568" s="5"/>
      <c r="N568" s="1"/>
      <c r="O568" s="1"/>
    </row>
    <row r="569" spans="3:15" s="16" customFormat="1" x14ac:dyDescent="0.2">
      <c r="C569" s="27"/>
      <c r="D569" s="17"/>
      <c r="J569" s="41"/>
      <c r="K569" s="41"/>
      <c r="M569" s="5"/>
      <c r="N569" s="1"/>
      <c r="O569" s="1"/>
    </row>
    <row r="570" spans="3:15" s="16" customFormat="1" x14ac:dyDescent="0.2">
      <c r="C570" s="27"/>
      <c r="D570" s="17"/>
      <c r="J570" s="41"/>
      <c r="K570" s="41"/>
      <c r="M570" s="5"/>
      <c r="N570" s="1"/>
      <c r="O570" s="1"/>
    </row>
    <row r="571" spans="3:15" s="16" customFormat="1" x14ac:dyDescent="0.2">
      <c r="C571" s="27"/>
      <c r="D571" s="17"/>
      <c r="J571" s="41"/>
      <c r="K571" s="41"/>
      <c r="M571" s="5"/>
      <c r="N571" s="1"/>
      <c r="O571" s="1"/>
    </row>
    <row r="572" spans="3:15" s="16" customFormat="1" x14ac:dyDescent="0.2">
      <c r="C572" s="27"/>
      <c r="D572" s="17"/>
      <c r="J572" s="41"/>
      <c r="K572" s="41"/>
      <c r="M572" s="5"/>
      <c r="N572" s="1"/>
      <c r="O572" s="1"/>
    </row>
    <row r="573" spans="3:15" s="16" customFormat="1" x14ac:dyDescent="0.2">
      <c r="C573" s="27"/>
      <c r="D573" s="17"/>
      <c r="J573" s="41"/>
      <c r="K573" s="41"/>
      <c r="M573" s="5"/>
      <c r="N573" s="1"/>
      <c r="O573" s="1"/>
    </row>
    <row r="574" spans="3:15" s="16" customFormat="1" x14ac:dyDescent="0.2">
      <c r="C574" s="27"/>
      <c r="D574" s="17"/>
      <c r="J574" s="41"/>
      <c r="K574" s="41"/>
      <c r="M574" s="5"/>
      <c r="N574" s="1"/>
      <c r="O574" s="1"/>
    </row>
    <row r="575" spans="3:15" s="16" customFormat="1" x14ac:dyDescent="0.2">
      <c r="C575" s="27"/>
      <c r="D575" s="17"/>
      <c r="J575" s="41"/>
      <c r="K575" s="41"/>
      <c r="M575" s="5"/>
      <c r="N575" s="1"/>
      <c r="O575" s="1"/>
    </row>
    <row r="576" spans="3:15" s="16" customFormat="1" x14ac:dyDescent="0.2">
      <c r="C576" s="27"/>
      <c r="D576" s="17"/>
      <c r="J576" s="41"/>
      <c r="K576" s="41"/>
      <c r="M576" s="5"/>
      <c r="N576" s="1"/>
      <c r="O576" s="1"/>
    </row>
    <row r="577" spans="3:15" s="16" customFormat="1" x14ac:dyDescent="0.2">
      <c r="C577" s="27"/>
      <c r="D577" s="17"/>
      <c r="J577" s="41"/>
      <c r="K577" s="41"/>
      <c r="M577" s="5"/>
      <c r="N577" s="1"/>
      <c r="O577" s="1"/>
    </row>
    <row r="578" spans="3:15" s="16" customFormat="1" x14ac:dyDescent="0.2">
      <c r="C578" s="27"/>
      <c r="D578" s="17"/>
      <c r="J578" s="41"/>
      <c r="K578" s="41"/>
      <c r="M578" s="5"/>
      <c r="N578" s="1"/>
      <c r="O578" s="1"/>
    </row>
    <row r="579" spans="3:15" s="16" customFormat="1" x14ac:dyDescent="0.2">
      <c r="C579" s="27"/>
      <c r="D579" s="17"/>
      <c r="J579" s="41"/>
      <c r="K579" s="41"/>
      <c r="M579" s="5"/>
      <c r="N579" s="1"/>
      <c r="O579" s="1"/>
    </row>
    <row r="580" spans="3:15" s="16" customFormat="1" x14ac:dyDescent="0.2">
      <c r="C580" s="27"/>
      <c r="D580" s="17"/>
      <c r="J580" s="41"/>
      <c r="K580" s="41"/>
      <c r="M580" s="5"/>
      <c r="N580" s="1"/>
      <c r="O580" s="1"/>
    </row>
    <row r="581" spans="3:15" s="16" customFormat="1" x14ac:dyDescent="0.2">
      <c r="C581" s="27"/>
      <c r="D581" s="17"/>
      <c r="J581" s="41"/>
      <c r="K581" s="41"/>
      <c r="M581" s="5"/>
      <c r="N581" s="1"/>
      <c r="O581" s="1"/>
    </row>
    <row r="582" spans="3:15" s="16" customFormat="1" x14ac:dyDescent="0.2">
      <c r="C582" s="27"/>
      <c r="D582" s="17"/>
      <c r="J582" s="41"/>
      <c r="K582" s="41"/>
      <c r="M582" s="5"/>
      <c r="N582" s="1"/>
      <c r="O582" s="1"/>
    </row>
    <row r="583" spans="3:15" s="16" customFormat="1" x14ac:dyDescent="0.2">
      <c r="C583" s="27"/>
      <c r="D583" s="17"/>
      <c r="J583" s="41"/>
      <c r="K583" s="41"/>
      <c r="M583" s="5"/>
      <c r="N583" s="1"/>
      <c r="O583" s="1"/>
    </row>
    <row r="584" spans="3:15" s="16" customFormat="1" x14ac:dyDescent="0.2">
      <c r="C584" s="27"/>
      <c r="D584" s="17"/>
      <c r="J584" s="41"/>
      <c r="K584" s="41"/>
      <c r="M584" s="5"/>
      <c r="N584" s="1"/>
      <c r="O584" s="1"/>
    </row>
    <row r="585" spans="3:15" s="16" customFormat="1" x14ac:dyDescent="0.2">
      <c r="C585" s="27"/>
      <c r="D585" s="17"/>
      <c r="J585" s="41"/>
      <c r="K585" s="41"/>
      <c r="M585" s="5"/>
      <c r="N585" s="1"/>
      <c r="O585" s="1"/>
    </row>
    <row r="586" spans="3:15" s="16" customFormat="1" x14ac:dyDescent="0.2">
      <c r="C586" s="27"/>
      <c r="D586" s="17"/>
      <c r="J586" s="41"/>
      <c r="K586" s="41"/>
      <c r="M586" s="5"/>
      <c r="N586" s="1"/>
      <c r="O586" s="1"/>
    </row>
    <row r="587" spans="3:15" s="16" customFormat="1" x14ac:dyDescent="0.2">
      <c r="C587" s="27"/>
      <c r="D587" s="17"/>
      <c r="J587" s="41"/>
      <c r="K587" s="41"/>
      <c r="M587" s="5"/>
      <c r="N587" s="1"/>
      <c r="O587" s="1"/>
    </row>
    <row r="588" spans="3:15" s="16" customFormat="1" x14ac:dyDescent="0.2">
      <c r="C588" s="27"/>
      <c r="D588" s="17"/>
      <c r="J588" s="41"/>
      <c r="K588" s="41"/>
      <c r="M588" s="5"/>
      <c r="N588" s="1"/>
      <c r="O588" s="1"/>
    </row>
    <row r="589" spans="3:15" s="16" customFormat="1" x14ac:dyDescent="0.2">
      <c r="C589" s="27"/>
      <c r="D589" s="17"/>
      <c r="J589" s="41"/>
      <c r="K589" s="41"/>
      <c r="M589" s="5"/>
      <c r="N589" s="1"/>
      <c r="O589" s="1"/>
    </row>
    <row r="590" spans="3:15" s="16" customFormat="1" x14ac:dyDescent="0.2">
      <c r="C590" s="27"/>
      <c r="D590" s="17"/>
      <c r="J590" s="41"/>
      <c r="K590" s="41"/>
      <c r="M590" s="5"/>
      <c r="N590" s="1"/>
      <c r="O590" s="1"/>
    </row>
    <row r="591" spans="3:15" s="16" customFormat="1" x14ac:dyDescent="0.2">
      <c r="C591" s="27"/>
      <c r="D591" s="17"/>
      <c r="J591" s="41"/>
      <c r="K591" s="41"/>
      <c r="M591" s="5"/>
      <c r="N591" s="1"/>
      <c r="O591" s="1"/>
    </row>
    <row r="592" spans="3:15" s="16" customFormat="1" x14ac:dyDescent="0.2">
      <c r="C592" s="27"/>
      <c r="D592" s="17"/>
      <c r="J592" s="41"/>
      <c r="K592" s="41"/>
      <c r="M592" s="5"/>
      <c r="N592" s="1"/>
      <c r="O592" s="1"/>
    </row>
    <row r="593" spans="3:15" s="16" customFormat="1" x14ac:dyDescent="0.2">
      <c r="C593" s="27"/>
      <c r="D593" s="17"/>
      <c r="J593" s="41"/>
      <c r="K593" s="41"/>
      <c r="M593" s="5"/>
      <c r="N593" s="1"/>
      <c r="O593" s="1"/>
    </row>
    <row r="594" spans="3:15" s="16" customFormat="1" x14ac:dyDescent="0.2">
      <c r="C594" s="27"/>
      <c r="D594" s="17"/>
      <c r="J594" s="41"/>
      <c r="K594" s="41"/>
      <c r="M594" s="5"/>
      <c r="N594" s="1"/>
      <c r="O594" s="1"/>
    </row>
    <row r="595" spans="3:15" s="16" customFormat="1" x14ac:dyDescent="0.2">
      <c r="C595" s="27"/>
      <c r="D595" s="17"/>
      <c r="J595" s="41"/>
      <c r="K595" s="41"/>
      <c r="M595" s="5"/>
      <c r="N595" s="1"/>
      <c r="O595" s="1"/>
    </row>
    <row r="596" spans="3:15" s="16" customFormat="1" x14ac:dyDescent="0.2">
      <c r="C596" s="27"/>
      <c r="D596" s="17"/>
      <c r="J596" s="41"/>
      <c r="K596" s="41"/>
      <c r="M596" s="5"/>
      <c r="N596" s="1"/>
      <c r="O596" s="1"/>
    </row>
    <row r="597" spans="3:15" s="16" customFormat="1" x14ac:dyDescent="0.2">
      <c r="C597" s="27"/>
      <c r="D597" s="17"/>
      <c r="J597" s="41"/>
      <c r="K597" s="41"/>
      <c r="M597" s="5"/>
      <c r="N597" s="1"/>
      <c r="O597" s="1"/>
    </row>
    <row r="598" spans="3:15" s="16" customFormat="1" x14ac:dyDescent="0.2">
      <c r="C598" s="27"/>
      <c r="D598" s="17"/>
      <c r="J598" s="41"/>
      <c r="K598" s="41"/>
      <c r="M598" s="5"/>
      <c r="N598" s="1"/>
      <c r="O598" s="1"/>
    </row>
    <row r="599" spans="3:15" s="16" customFormat="1" x14ac:dyDescent="0.2">
      <c r="C599" s="27"/>
      <c r="D599" s="17"/>
      <c r="J599" s="41"/>
      <c r="K599" s="41"/>
      <c r="M599" s="5"/>
      <c r="N599" s="1"/>
      <c r="O599" s="1"/>
    </row>
    <row r="600" spans="3:15" s="16" customFormat="1" x14ac:dyDescent="0.2">
      <c r="C600" s="27"/>
      <c r="D600" s="17"/>
      <c r="J600" s="41"/>
      <c r="K600" s="41"/>
      <c r="M600" s="5"/>
      <c r="N600" s="1"/>
      <c r="O600" s="1"/>
    </row>
    <row r="601" spans="3:15" s="16" customFormat="1" x14ac:dyDescent="0.2">
      <c r="C601" s="27"/>
      <c r="D601" s="17"/>
      <c r="J601" s="41"/>
      <c r="K601" s="41"/>
      <c r="M601" s="5"/>
      <c r="N601" s="1"/>
      <c r="O601" s="1"/>
    </row>
    <row r="602" spans="3:15" s="16" customFormat="1" x14ac:dyDescent="0.2">
      <c r="C602" s="27"/>
      <c r="D602" s="17"/>
      <c r="J602" s="41"/>
      <c r="K602" s="41"/>
      <c r="M602" s="5"/>
      <c r="N602" s="1"/>
      <c r="O602" s="1"/>
    </row>
    <row r="603" spans="3:15" s="16" customFormat="1" x14ac:dyDescent="0.2">
      <c r="C603" s="27"/>
      <c r="D603" s="17"/>
      <c r="J603" s="41"/>
      <c r="K603" s="41"/>
      <c r="M603" s="5"/>
      <c r="N603" s="1"/>
      <c r="O603" s="1"/>
    </row>
    <row r="604" spans="3:15" s="16" customFormat="1" x14ac:dyDescent="0.2">
      <c r="C604" s="27"/>
      <c r="D604" s="17"/>
      <c r="J604" s="41"/>
      <c r="K604" s="41"/>
      <c r="M604" s="5"/>
      <c r="N604" s="1"/>
      <c r="O604" s="1"/>
    </row>
    <row r="605" spans="3:15" s="16" customFormat="1" x14ac:dyDescent="0.2">
      <c r="C605" s="27"/>
      <c r="D605" s="17"/>
      <c r="J605" s="41"/>
      <c r="K605" s="41"/>
      <c r="M605" s="5"/>
      <c r="N605" s="1"/>
      <c r="O605" s="1"/>
    </row>
    <row r="606" spans="3:15" s="16" customFormat="1" x14ac:dyDescent="0.2">
      <c r="C606" s="27"/>
      <c r="D606" s="17"/>
      <c r="J606" s="41"/>
      <c r="K606" s="41"/>
      <c r="M606" s="5"/>
      <c r="N606" s="1"/>
      <c r="O606" s="1"/>
    </row>
    <row r="607" spans="3:15" s="16" customFormat="1" x14ac:dyDescent="0.2">
      <c r="C607" s="27"/>
      <c r="D607" s="17"/>
      <c r="J607" s="41"/>
      <c r="K607" s="41"/>
      <c r="M607" s="5"/>
      <c r="N607" s="1"/>
      <c r="O607" s="1"/>
    </row>
    <row r="608" spans="3:15" s="16" customFormat="1" x14ac:dyDescent="0.2">
      <c r="C608" s="27"/>
      <c r="D608" s="17"/>
      <c r="J608" s="41"/>
      <c r="K608" s="41"/>
      <c r="M608" s="5"/>
      <c r="N608" s="1"/>
      <c r="O608" s="1"/>
    </row>
    <row r="609" spans="3:15" s="16" customFormat="1" x14ac:dyDescent="0.2">
      <c r="C609" s="27"/>
      <c r="D609" s="17"/>
      <c r="J609" s="41"/>
      <c r="K609" s="41"/>
      <c r="M609" s="5"/>
      <c r="N609" s="1"/>
      <c r="O609" s="1"/>
    </row>
    <row r="610" spans="3:15" s="16" customFormat="1" x14ac:dyDescent="0.2">
      <c r="C610" s="27"/>
      <c r="D610" s="17"/>
      <c r="J610" s="41"/>
      <c r="K610" s="41"/>
      <c r="M610" s="5"/>
      <c r="N610" s="1"/>
      <c r="O610" s="1"/>
    </row>
    <row r="611" spans="3:15" s="16" customFormat="1" x14ac:dyDescent="0.2">
      <c r="C611" s="27"/>
      <c r="D611" s="17"/>
      <c r="J611" s="41"/>
      <c r="K611" s="41"/>
      <c r="M611" s="5"/>
      <c r="N611" s="1"/>
      <c r="O611" s="1"/>
    </row>
    <row r="612" spans="3:15" s="16" customFormat="1" x14ac:dyDescent="0.2">
      <c r="C612" s="27"/>
      <c r="D612" s="17"/>
      <c r="J612" s="41"/>
      <c r="K612" s="41"/>
      <c r="M612" s="5"/>
      <c r="N612" s="1"/>
      <c r="O612" s="1"/>
    </row>
    <row r="613" spans="3:15" s="16" customFormat="1" x14ac:dyDescent="0.2">
      <c r="C613" s="27"/>
      <c r="D613" s="17"/>
      <c r="J613" s="41"/>
      <c r="K613" s="41"/>
      <c r="M613" s="5"/>
      <c r="N613" s="1"/>
      <c r="O613" s="1"/>
    </row>
    <row r="614" spans="3:15" s="16" customFormat="1" x14ac:dyDescent="0.2">
      <c r="C614" s="27"/>
      <c r="D614" s="17"/>
      <c r="J614" s="41"/>
      <c r="K614" s="41"/>
      <c r="M614" s="5"/>
      <c r="N614" s="1"/>
      <c r="O614" s="1"/>
    </row>
    <row r="615" spans="3:15" s="16" customFormat="1" x14ac:dyDescent="0.2">
      <c r="C615" s="27"/>
      <c r="D615" s="17"/>
      <c r="J615" s="41"/>
      <c r="K615" s="41"/>
      <c r="M615" s="5"/>
      <c r="N615" s="1"/>
      <c r="O615" s="1"/>
    </row>
    <row r="616" spans="3:15" s="16" customFormat="1" x14ac:dyDescent="0.2">
      <c r="C616" s="27"/>
      <c r="D616" s="17"/>
      <c r="J616" s="41"/>
      <c r="K616" s="41"/>
      <c r="M616" s="5"/>
      <c r="N616" s="1"/>
      <c r="O616" s="1"/>
    </row>
    <row r="617" spans="3:15" s="16" customFormat="1" x14ac:dyDescent="0.2">
      <c r="C617" s="27"/>
      <c r="D617" s="17"/>
      <c r="J617" s="41"/>
      <c r="K617" s="41"/>
      <c r="M617" s="5"/>
      <c r="N617" s="1"/>
      <c r="O617" s="1"/>
    </row>
    <row r="618" spans="3:15" s="16" customFormat="1" x14ac:dyDescent="0.2">
      <c r="C618" s="27"/>
      <c r="D618" s="17"/>
      <c r="J618" s="41"/>
      <c r="K618" s="41"/>
      <c r="M618" s="5"/>
      <c r="N618" s="1"/>
      <c r="O618" s="1"/>
    </row>
    <row r="619" spans="3:15" s="16" customFormat="1" x14ac:dyDescent="0.2">
      <c r="C619" s="27"/>
      <c r="D619" s="17"/>
      <c r="J619" s="41"/>
      <c r="K619" s="41"/>
      <c r="M619" s="5"/>
      <c r="N619" s="1"/>
      <c r="O619" s="1"/>
    </row>
    <row r="620" spans="3:15" s="16" customFormat="1" x14ac:dyDescent="0.2">
      <c r="C620" s="27"/>
      <c r="D620" s="17"/>
      <c r="J620" s="41"/>
      <c r="K620" s="41"/>
      <c r="M620" s="5"/>
      <c r="N620" s="1"/>
      <c r="O620" s="1"/>
    </row>
    <row r="621" spans="3:15" s="16" customFormat="1" x14ac:dyDescent="0.2">
      <c r="C621" s="27"/>
      <c r="D621" s="17"/>
      <c r="J621" s="41"/>
      <c r="K621" s="41"/>
      <c r="M621" s="5"/>
      <c r="N621" s="1"/>
      <c r="O621" s="1"/>
    </row>
    <row r="622" spans="3:15" s="16" customFormat="1" x14ac:dyDescent="0.2">
      <c r="C622" s="27"/>
      <c r="D622" s="17"/>
      <c r="J622" s="41"/>
      <c r="K622" s="41"/>
      <c r="M622" s="5"/>
      <c r="N622" s="1"/>
      <c r="O622" s="1"/>
    </row>
    <row r="623" spans="3:15" s="16" customFormat="1" x14ac:dyDescent="0.2">
      <c r="C623" s="27"/>
      <c r="D623" s="17"/>
      <c r="J623" s="41"/>
      <c r="K623" s="41"/>
      <c r="M623" s="5"/>
      <c r="N623" s="1"/>
      <c r="O623" s="1"/>
    </row>
    <row r="624" spans="3:15" s="16" customFormat="1" x14ac:dyDescent="0.2">
      <c r="C624" s="27"/>
      <c r="D624" s="17"/>
      <c r="J624" s="41"/>
      <c r="K624" s="41"/>
      <c r="M624" s="5"/>
      <c r="N624" s="1"/>
      <c r="O624" s="1"/>
    </row>
    <row r="625" spans="3:15" s="16" customFormat="1" x14ac:dyDescent="0.2">
      <c r="C625" s="27"/>
      <c r="D625" s="17"/>
      <c r="J625" s="41"/>
      <c r="K625" s="41"/>
      <c r="M625" s="5"/>
      <c r="N625" s="1"/>
      <c r="O625" s="1"/>
    </row>
    <row r="626" spans="3:15" s="16" customFormat="1" x14ac:dyDescent="0.2">
      <c r="C626" s="27"/>
      <c r="D626" s="17"/>
      <c r="J626" s="41"/>
      <c r="K626" s="41"/>
      <c r="M626" s="5"/>
      <c r="N626" s="1"/>
      <c r="O626" s="1"/>
    </row>
    <row r="627" spans="3:15" s="16" customFormat="1" x14ac:dyDescent="0.2">
      <c r="C627" s="27"/>
      <c r="D627" s="17"/>
      <c r="J627" s="41"/>
      <c r="K627" s="41"/>
      <c r="M627" s="5"/>
      <c r="N627" s="1"/>
      <c r="O627" s="1"/>
    </row>
    <row r="628" spans="3:15" s="16" customFormat="1" x14ac:dyDescent="0.2">
      <c r="C628" s="27"/>
      <c r="D628" s="17"/>
      <c r="J628" s="41"/>
      <c r="K628" s="41"/>
      <c r="M628" s="5"/>
      <c r="N628" s="1"/>
      <c r="O628" s="1"/>
    </row>
    <row r="629" spans="3:15" s="16" customFormat="1" x14ac:dyDescent="0.2">
      <c r="C629" s="27"/>
      <c r="D629" s="17"/>
      <c r="J629" s="41"/>
      <c r="K629" s="41"/>
      <c r="M629" s="5"/>
      <c r="N629" s="1"/>
      <c r="O629" s="1"/>
    </row>
    <row r="630" spans="3:15" s="16" customFormat="1" x14ac:dyDescent="0.2">
      <c r="C630" s="27"/>
      <c r="D630" s="17"/>
      <c r="J630" s="41"/>
      <c r="K630" s="41"/>
      <c r="M630" s="5"/>
      <c r="N630" s="1"/>
      <c r="O630" s="1"/>
    </row>
    <row r="631" spans="3:15" s="16" customFormat="1" x14ac:dyDescent="0.2">
      <c r="C631" s="27"/>
      <c r="D631" s="17"/>
      <c r="J631" s="41"/>
      <c r="K631" s="41"/>
      <c r="M631" s="5"/>
      <c r="N631" s="1"/>
      <c r="O631" s="1"/>
    </row>
    <row r="632" spans="3:15" s="16" customFormat="1" x14ac:dyDescent="0.2">
      <c r="C632" s="27"/>
      <c r="D632" s="17"/>
      <c r="J632" s="41"/>
      <c r="K632" s="41"/>
      <c r="M632" s="5"/>
      <c r="N632" s="1"/>
      <c r="O632" s="1"/>
    </row>
    <row r="633" spans="3:15" s="16" customFormat="1" x14ac:dyDescent="0.2">
      <c r="C633" s="27"/>
      <c r="D633" s="17"/>
      <c r="J633" s="41"/>
      <c r="K633" s="41"/>
      <c r="M633" s="5"/>
      <c r="N633" s="1"/>
      <c r="O633" s="1"/>
    </row>
    <row r="634" spans="3:15" s="16" customFormat="1" x14ac:dyDescent="0.2">
      <c r="C634" s="27"/>
      <c r="D634" s="17"/>
      <c r="J634" s="41"/>
      <c r="K634" s="41"/>
      <c r="M634" s="5"/>
      <c r="N634" s="1"/>
      <c r="O634" s="1"/>
    </row>
    <row r="635" spans="3:15" s="16" customFormat="1" x14ac:dyDescent="0.2">
      <c r="C635" s="27"/>
      <c r="D635" s="17"/>
      <c r="J635" s="41"/>
      <c r="K635" s="41"/>
      <c r="M635" s="5"/>
      <c r="N635" s="1"/>
      <c r="O635" s="1"/>
    </row>
    <row r="636" spans="3:15" s="16" customFormat="1" x14ac:dyDescent="0.2">
      <c r="C636" s="27"/>
      <c r="D636" s="17"/>
      <c r="J636" s="41"/>
      <c r="K636" s="41"/>
      <c r="M636" s="5"/>
      <c r="N636" s="1"/>
      <c r="O636" s="1"/>
    </row>
    <row r="637" spans="3:15" s="16" customFormat="1" x14ac:dyDescent="0.2">
      <c r="C637" s="27"/>
      <c r="D637" s="17"/>
      <c r="J637" s="41"/>
      <c r="K637" s="41"/>
      <c r="M637" s="5"/>
      <c r="N637" s="1"/>
      <c r="O637" s="1"/>
    </row>
    <row r="638" spans="3:15" s="16" customFormat="1" x14ac:dyDescent="0.2">
      <c r="C638" s="27"/>
      <c r="D638" s="17"/>
      <c r="J638" s="41"/>
      <c r="K638" s="41"/>
      <c r="M638" s="5"/>
      <c r="N638" s="1"/>
      <c r="O638" s="1"/>
    </row>
    <row r="639" spans="3:15" s="16" customFormat="1" x14ac:dyDescent="0.2">
      <c r="C639" s="27"/>
      <c r="D639" s="17"/>
      <c r="J639" s="41"/>
      <c r="K639" s="41"/>
      <c r="M639" s="5"/>
      <c r="N639" s="1"/>
      <c r="O639" s="1"/>
    </row>
    <row r="640" spans="3:15" s="16" customFormat="1" x14ac:dyDescent="0.2">
      <c r="C640" s="27"/>
      <c r="D640" s="17"/>
      <c r="J640" s="41"/>
      <c r="K640" s="41"/>
      <c r="M640" s="5"/>
      <c r="N640" s="1"/>
      <c r="O640" s="1"/>
    </row>
    <row r="641" spans="3:15" s="16" customFormat="1" x14ac:dyDescent="0.2">
      <c r="C641" s="27"/>
      <c r="D641" s="17"/>
      <c r="J641" s="41"/>
      <c r="K641" s="41"/>
      <c r="M641" s="5"/>
      <c r="N641" s="1"/>
      <c r="O641" s="1"/>
    </row>
    <row r="642" spans="3:15" s="16" customFormat="1" x14ac:dyDescent="0.2">
      <c r="C642" s="27"/>
      <c r="D642" s="17"/>
      <c r="J642" s="41"/>
      <c r="K642" s="41"/>
      <c r="M642" s="5"/>
      <c r="N642" s="1"/>
      <c r="O642" s="1"/>
    </row>
    <row r="643" spans="3:15" s="16" customFormat="1" x14ac:dyDescent="0.2">
      <c r="C643" s="27"/>
      <c r="D643" s="17"/>
      <c r="J643" s="41"/>
      <c r="K643" s="41"/>
      <c r="M643" s="5"/>
      <c r="N643" s="1"/>
      <c r="O643" s="1"/>
    </row>
    <row r="644" spans="3:15" s="16" customFormat="1" x14ac:dyDescent="0.2">
      <c r="C644" s="27"/>
      <c r="D644" s="17"/>
      <c r="J644" s="41"/>
      <c r="K644" s="41"/>
      <c r="M644" s="5"/>
      <c r="N644" s="1"/>
      <c r="O644" s="1"/>
    </row>
    <row r="645" spans="3:15" s="16" customFormat="1" x14ac:dyDescent="0.2">
      <c r="C645" s="27"/>
      <c r="D645" s="17"/>
      <c r="J645" s="41"/>
      <c r="K645" s="41"/>
      <c r="M645" s="5"/>
      <c r="N645" s="1"/>
      <c r="O645" s="1"/>
    </row>
    <row r="646" spans="3:15" s="16" customFormat="1" x14ac:dyDescent="0.2">
      <c r="C646" s="27"/>
      <c r="D646" s="17"/>
      <c r="J646" s="41"/>
      <c r="K646" s="41"/>
      <c r="M646" s="5"/>
      <c r="N646" s="1"/>
      <c r="O646" s="1"/>
    </row>
    <row r="647" spans="3:15" s="16" customFormat="1" x14ac:dyDescent="0.2">
      <c r="C647" s="27"/>
      <c r="D647" s="17"/>
      <c r="J647" s="41"/>
      <c r="K647" s="41"/>
      <c r="M647" s="5"/>
      <c r="N647" s="1"/>
      <c r="O647" s="1"/>
    </row>
    <row r="648" spans="3:15" s="16" customFormat="1" x14ac:dyDescent="0.2">
      <c r="C648" s="27"/>
      <c r="D648" s="17"/>
      <c r="J648" s="41"/>
      <c r="K648" s="41"/>
      <c r="M648" s="5"/>
      <c r="N648" s="1"/>
      <c r="O648" s="1"/>
    </row>
    <row r="649" spans="3:15" s="16" customFormat="1" x14ac:dyDescent="0.2">
      <c r="C649" s="27"/>
      <c r="D649" s="17"/>
      <c r="J649" s="41"/>
      <c r="K649" s="41"/>
      <c r="M649" s="5"/>
      <c r="N649" s="1"/>
      <c r="O649" s="1"/>
    </row>
    <row r="650" spans="3:15" s="16" customFormat="1" x14ac:dyDescent="0.2">
      <c r="C650" s="27"/>
      <c r="D650" s="17"/>
      <c r="J650" s="41"/>
      <c r="K650" s="41"/>
      <c r="M650" s="5"/>
      <c r="N650" s="1"/>
      <c r="O650" s="1"/>
    </row>
    <row r="651" spans="3:15" s="16" customFormat="1" x14ac:dyDescent="0.2">
      <c r="C651" s="27"/>
      <c r="D651" s="17"/>
      <c r="J651" s="41"/>
      <c r="K651" s="41"/>
      <c r="M651" s="5"/>
      <c r="N651" s="1"/>
      <c r="O651" s="1"/>
    </row>
    <row r="652" spans="3:15" s="16" customFormat="1" x14ac:dyDescent="0.2">
      <c r="C652" s="27"/>
      <c r="D652" s="17"/>
      <c r="J652" s="41"/>
      <c r="K652" s="41"/>
      <c r="M652" s="5"/>
      <c r="N652" s="1"/>
      <c r="O652" s="1"/>
    </row>
    <row r="653" spans="3:15" s="16" customFormat="1" x14ac:dyDescent="0.2">
      <c r="C653" s="27"/>
      <c r="D653" s="17"/>
      <c r="J653" s="41"/>
      <c r="K653" s="41"/>
      <c r="M653" s="5"/>
      <c r="N653" s="1"/>
      <c r="O653" s="1"/>
    </row>
    <row r="654" spans="3:15" s="16" customFormat="1" x14ac:dyDescent="0.2">
      <c r="C654" s="27"/>
      <c r="D654" s="17"/>
      <c r="J654" s="41"/>
      <c r="K654" s="41"/>
      <c r="M654" s="5"/>
      <c r="N654" s="1"/>
      <c r="O654" s="1"/>
    </row>
    <row r="655" spans="3:15" s="16" customFormat="1" x14ac:dyDescent="0.2">
      <c r="C655" s="27"/>
      <c r="D655" s="17"/>
      <c r="J655" s="41"/>
      <c r="K655" s="41"/>
      <c r="M655" s="5"/>
      <c r="N655" s="1"/>
      <c r="O655" s="1"/>
    </row>
    <row r="656" spans="3:15" s="16" customFormat="1" x14ac:dyDescent="0.2">
      <c r="C656" s="27"/>
      <c r="D656" s="17"/>
      <c r="J656" s="41"/>
      <c r="K656" s="41"/>
      <c r="M656" s="5"/>
      <c r="N656" s="1"/>
      <c r="O656" s="1"/>
    </row>
    <row r="657" spans="3:15" s="16" customFormat="1" x14ac:dyDescent="0.2">
      <c r="C657" s="27"/>
      <c r="D657" s="17"/>
      <c r="J657" s="41"/>
      <c r="K657" s="41"/>
      <c r="M657" s="5"/>
      <c r="N657" s="1"/>
      <c r="O657" s="1"/>
    </row>
    <row r="658" spans="3:15" s="16" customFormat="1" x14ac:dyDescent="0.2">
      <c r="C658" s="27"/>
      <c r="D658" s="17"/>
      <c r="J658" s="41"/>
      <c r="K658" s="41"/>
      <c r="M658" s="5"/>
      <c r="N658" s="1"/>
      <c r="O658" s="1"/>
    </row>
    <row r="659" spans="3:15" s="16" customFormat="1" x14ac:dyDescent="0.2">
      <c r="C659" s="27"/>
      <c r="D659" s="17"/>
      <c r="J659" s="41"/>
      <c r="K659" s="41"/>
      <c r="M659" s="5"/>
      <c r="N659" s="1"/>
      <c r="O659" s="1"/>
    </row>
    <row r="660" spans="3:15" s="16" customFormat="1" x14ac:dyDescent="0.2">
      <c r="C660" s="27"/>
      <c r="D660" s="17"/>
      <c r="J660" s="41"/>
      <c r="K660" s="41"/>
      <c r="M660" s="5"/>
      <c r="N660" s="1"/>
      <c r="O660" s="1"/>
    </row>
    <row r="661" spans="3:15" s="16" customFormat="1" x14ac:dyDescent="0.2">
      <c r="C661" s="27"/>
      <c r="D661" s="17"/>
      <c r="J661" s="41"/>
      <c r="K661" s="41"/>
      <c r="M661" s="5"/>
      <c r="N661" s="1"/>
      <c r="O661" s="1"/>
    </row>
    <row r="662" spans="3:15" s="16" customFormat="1" x14ac:dyDescent="0.2">
      <c r="C662" s="27"/>
      <c r="D662" s="17"/>
      <c r="J662" s="41"/>
      <c r="K662" s="41"/>
      <c r="M662" s="5"/>
      <c r="N662" s="1"/>
      <c r="O662" s="1"/>
    </row>
    <row r="663" spans="3:15" s="16" customFormat="1" x14ac:dyDescent="0.2">
      <c r="C663" s="27"/>
      <c r="D663" s="17"/>
      <c r="J663" s="41"/>
      <c r="K663" s="41"/>
      <c r="M663" s="5"/>
      <c r="N663" s="1"/>
      <c r="O663" s="1"/>
    </row>
    <row r="664" spans="3:15" s="16" customFormat="1" x14ac:dyDescent="0.2">
      <c r="C664" s="27"/>
      <c r="D664" s="17"/>
      <c r="J664" s="41"/>
      <c r="K664" s="41"/>
      <c r="M664" s="5"/>
      <c r="N664" s="1"/>
      <c r="O664" s="1"/>
    </row>
    <row r="665" spans="3:15" s="16" customFormat="1" x14ac:dyDescent="0.2">
      <c r="C665" s="27"/>
      <c r="D665" s="17"/>
      <c r="J665" s="41"/>
      <c r="K665" s="41"/>
      <c r="M665" s="5"/>
      <c r="N665" s="1"/>
      <c r="O665" s="1"/>
    </row>
    <row r="666" spans="3:15" s="16" customFormat="1" x14ac:dyDescent="0.2">
      <c r="C666" s="27"/>
      <c r="D666" s="17"/>
      <c r="J666" s="41"/>
      <c r="K666" s="41"/>
      <c r="M666" s="5"/>
      <c r="N666" s="1"/>
      <c r="O666" s="1"/>
    </row>
    <row r="667" spans="3:15" s="16" customFormat="1" x14ac:dyDescent="0.2">
      <c r="C667" s="27"/>
      <c r="D667" s="17"/>
      <c r="J667" s="41"/>
      <c r="K667" s="41"/>
      <c r="M667" s="5"/>
      <c r="N667" s="1"/>
      <c r="O667" s="1"/>
    </row>
    <row r="668" spans="3:15" s="16" customFormat="1" x14ac:dyDescent="0.2">
      <c r="C668" s="27"/>
      <c r="D668" s="17"/>
      <c r="J668" s="41"/>
      <c r="K668" s="41"/>
      <c r="M668" s="5"/>
      <c r="N668" s="1"/>
      <c r="O668" s="1"/>
    </row>
    <row r="669" spans="3:15" s="16" customFormat="1" x14ac:dyDescent="0.2">
      <c r="C669" s="27"/>
      <c r="D669" s="17"/>
      <c r="J669" s="41"/>
      <c r="K669" s="41"/>
      <c r="M669" s="5"/>
      <c r="N669" s="1"/>
      <c r="O669" s="1"/>
    </row>
    <row r="670" spans="3:15" s="16" customFormat="1" x14ac:dyDescent="0.2">
      <c r="C670" s="27"/>
      <c r="D670" s="17"/>
      <c r="J670" s="41"/>
      <c r="K670" s="41"/>
      <c r="M670" s="5"/>
      <c r="N670" s="1"/>
      <c r="O670" s="1"/>
    </row>
    <row r="671" spans="3:15" s="16" customFormat="1" x14ac:dyDescent="0.2">
      <c r="C671" s="27"/>
      <c r="D671" s="17"/>
      <c r="J671" s="41"/>
      <c r="K671" s="41"/>
      <c r="M671" s="5"/>
      <c r="N671" s="1"/>
      <c r="O671" s="1"/>
    </row>
    <row r="672" spans="3:15" s="16" customFormat="1" x14ac:dyDescent="0.2">
      <c r="C672" s="27"/>
      <c r="D672" s="17"/>
      <c r="J672" s="41"/>
      <c r="K672" s="41"/>
      <c r="M672" s="5"/>
      <c r="N672" s="1"/>
      <c r="O672" s="1"/>
    </row>
    <row r="673" spans="3:15" s="16" customFormat="1" x14ac:dyDescent="0.2">
      <c r="C673" s="27"/>
      <c r="D673" s="17"/>
      <c r="J673" s="41"/>
      <c r="K673" s="41"/>
      <c r="M673" s="5"/>
      <c r="N673" s="1"/>
      <c r="O673" s="1"/>
    </row>
    <row r="674" spans="3:15" s="16" customFormat="1" x14ac:dyDescent="0.2">
      <c r="C674" s="27"/>
      <c r="D674" s="17"/>
      <c r="J674" s="41"/>
      <c r="K674" s="41"/>
      <c r="M674" s="5"/>
      <c r="N674" s="1"/>
      <c r="O674" s="1"/>
    </row>
    <row r="675" spans="3:15" s="16" customFormat="1" x14ac:dyDescent="0.2">
      <c r="C675" s="27"/>
      <c r="D675" s="17"/>
      <c r="J675" s="41"/>
      <c r="K675" s="41"/>
      <c r="M675" s="5"/>
      <c r="N675" s="1"/>
      <c r="O675" s="1"/>
    </row>
    <row r="676" spans="3:15" s="16" customFormat="1" x14ac:dyDescent="0.2">
      <c r="C676" s="27"/>
      <c r="D676" s="17"/>
      <c r="J676" s="41"/>
      <c r="K676" s="41"/>
      <c r="M676" s="5"/>
      <c r="N676" s="1"/>
      <c r="O676" s="1"/>
    </row>
    <row r="677" spans="3:15" s="16" customFormat="1" x14ac:dyDescent="0.2">
      <c r="C677" s="27"/>
      <c r="D677" s="17"/>
      <c r="J677" s="41"/>
      <c r="K677" s="41"/>
      <c r="M677" s="5"/>
      <c r="N677" s="1"/>
      <c r="O677" s="1"/>
    </row>
    <row r="678" spans="3:15" s="16" customFormat="1" x14ac:dyDescent="0.2">
      <c r="C678" s="27"/>
      <c r="D678" s="17"/>
      <c r="J678" s="41"/>
      <c r="K678" s="41"/>
      <c r="M678" s="5"/>
      <c r="N678" s="1"/>
      <c r="O678" s="1"/>
    </row>
    <row r="679" spans="3:15" s="16" customFormat="1" x14ac:dyDescent="0.2">
      <c r="C679" s="27"/>
      <c r="D679" s="17"/>
      <c r="J679" s="41"/>
      <c r="K679" s="41"/>
      <c r="M679" s="5"/>
      <c r="N679" s="1"/>
      <c r="O679" s="1"/>
    </row>
    <row r="680" spans="3:15" s="16" customFormat="1" x14ac:dyDescent="0.2">
      <c r="C680" s="27"/>
      <c r="D680" s="17"/>
      <c r="J680" s="41"/>
      <c r="K680" s="41"/>
      <c r="M680" s="5"/>
      <c r="N680" s="1"/>
      <c r="O680" s="1"/>
    </row>
    <row r="681" spans="3:15" s="16" customFormat="1" x14ac:dyDescent="0.2">
      <c r="C681" s="27"/>
      <c r="D681" s="17"/>
      <c r="J681" s="41"/>
      <c r="K681" s="41"/>
      <c r="M681" s="5"/>
      <c r="N681" s="1"/>
      <c r="O681" s="1"/>
    </row>
    <row r="682" spans="3:15" s="16" customFormat="1" x14ac:dyDescent="0.2">
      <c r="C682" s="27"/>
      <c r="D682" s="17"/>
      <c r="J682" s="41"/>
      <c r="K682" s="41"/>
      <c r="M682" s="5"/>
      <c r="N682" s="1"/>
      <c r="O682" s="1"/>
    </row>
    <row r="683" spans="3:15" s="16" customFormat="1" x14ac:dyDescent="0.2">
      <c r="C683" s="27"/>
      <c r="D683" s="17"/>
      <c r="J683" s="41"/>
      <c r="K683" s="41"/>
      <c r="M683" s="5"/>
      <c r="N683" s="1"/>
      <c r="O683" s="1"/>
    </row>
    <row r="684" spans="3:15" s="16" customFormat="1" x14ac:dyDescent="0.2">
      <c r="C684" s="27"/>
      <c r="D684" s="17"/>
      <c r="J684" s="41"/>
      <c r="K684" s="41"/>
      <c r="M684" s="5"/>
      <c r="N684" s="1"/>
      <c r="O684" s="1"/>
    </row>
    <row r="685" spans="3:15" s="16" customFormat="1" x14ac:dyDescent="0.2">
      <c r="C685" s="27"/>
      <c r="D685" s="17"/>
      <c r="J685" s="41"/>
      <c r="K685" s="41"/>
      <c r="M685" s="5"/>
      <c r="N685" s="1"/>
      <c r="O685" s="1"/>
    </row>
    <row r="686" spans="3:15" s="16" customFormat="1" x14ac:dyDescent="0.2">
      <c r="C686" s="27"/>
      <c r="D686" s="17"/>
      <c r="J686" s="41"/>
      <c r="K686" s="41"/>
      <c r="M686" s="5"/>
      <c r="N686" s="1"/>
      <c r="O686" s="1"/>
    </row>
    <row r="687" spans="3:15" s="16" customFormat="1" x14ac:dyDescent="0.2">
      <c r="C687" s="27"/>
      <c r="D687" s="17"/>
      <c r="J687" s="41"/>
      <c r="K687" s="41"/>
      <c r="M687" s="5"/>
      <c r="N687" s="1"/>
      <c r="O687" s="1"/>
    </row>
    <row r="688" spans="3:15" s="16" customFormat="1" x14ac:dyDescent="0.2">
      <c r="C688" s="27"/>
      <c r="D688" s="17"/>
      <c r="J688" s="41"/>
      <c r="K688" s="41"/>
      <c r="M688" s="5"/>
      <c r="N688" s="1"/>
      <c r="O688" s="1"/>
    </row>
    <row r="689" spans="3:15" s="16" customFormat="1" x14ac:dyDescent="0.2">
      <c r="C689" s="27"/>
      <c r="D689" s="17"/>
      <c r="J689" s="41"/>
      <c r="K689" s="41"/>
      <c r="M689" s="5"/>
      <c r="N689" s="1"/>
      <c r="O689" s="1"/>
    </row>
    <row r="690" spans="3:15" s="16" customFormat="1" x14ac:dyDescent="0.2">
      <c r="C690" s="27"/>
      <c r="D690" s="17"/>
      <c r="J690" s="41"/>
      <c r="K690" s="41"/>
      <c r="M690" s="5"/>
      <c r="N690" s="1"/>
      <c r="O690" s="1"/>
    </row>
    <row r="691" spans="3:15" s="16" customFormat="1" x14ac:dyDescent="0.2">
      <c r="C691" s="27"/>
      <c r="D691" s="17"/>
      <c r="J691" s="41"/>
      <c r="K691" s="41"/>
      <c r="M691" s="5"/>
      <c r="N691" s="1"/>
      <c r="O691" s="1"/>
    </row>
    <row r="692" spans="3:15" s="16" customFormat="1" x14ac:dyDescent="0.2">
      <c r="C692" s="27"/>
      <c r="D692" s="17"/>
      <c r="J692" s="41"/>
      <c r="K692" s="41"/>
      <c r="M692" s="5"/>
      <c r="N692" s="1"/>
      <c r="O692" s="1"/>
    </row>
    <row r="693" spans="3:15" s="16" customFormat="1" x14ac:dyDescent="0.2">
      <c r="C693" s="27"/>
      <c r="D693" s="17"/>
      <c r="J693" s="41"/>
      <c r="K693" s="41"/>
      <c r="M693" s="5"/>
      <c r="N693" s="1"/>
      <c r="O693" s="1"/>
    </row>
    <row r="694" spans="3:15" s="16" customFormat="1" x14ac:dyDescent="0.2">
      <c r="C694" s="27"/>
      <c r="D694" s="17"/>
      <c r="J694" s="41"/>
      <c r="K694" s="41"/>
      <c r="M694" s="5"/>
      <c r="N694" s="1"/>
      <c r="O694" s="1"/>
    </row>
    <row r="695" spans="3:15" s="16" customFormat="1" x14ac:dyDescent="0.2">
      <c r="C695" s="27"/>
      <c r="D695" s="17"/>
      <c r="J695" s="41"/>
      <c r="K695" s="41"/>
      <c r="M695" s="5"/>
      <c r="N695" s="1"/>
      <c r="O695" s="1"/>
    </row>
    <row r="696" spans="3:15" s="16" customFormat="1" x14ac:dyDescent="0.2">
      <c r="C696" s="27"/>
      <c r="D696" s="17"/>
      <c r="J696" s="41"/>
      <c r="K696" s="41"/>
      <c r="M696" s="5"/>
      <c r="N696" s="1"/>
      <c r="O696" s="1"/>
    </row>
    <row r="697" spans="3:15" s="16" customFormat="1" x14ac:dyDescent="0.2">
      <c r="C697" s="27"/>
      <c r="D697" s="17"/>
      <c r="J697" s="41"/>
      <c r="K697" s="41"/>
      <c r="M697" s="5"/>
      <c r="N697" s="1"/>
      <c r="O697" s="1"/>
    </row>
    <row r="698" spans="3:15" s="16" customFormat="1" x14ac:dyDescent="0.2">
      <c r="C698" s="27"/>
      <c r="D698" s="17"/>
      <c r="J698" s="41"/>
      <c r="K698" s="41"/>
      <c r="M698" s="5"/>
      <c r="N698" s="1"/>
      <c r="O698" s="1"/>
    </row>
    <row r="699" spans="3:15" s="16" customFormat="1" x14ac:dyDescent="0.2">
      <c r="C699" s="27"/>
      <c r="D699" s="17"/>
      <c r="J699" s="41"/>
      <c r="K699" s="41"/>
      <c r="M699" s="5"/>
      <c r="N699" s="1"/>
      <c r="O699" s="1"/>
    </row>
    <row r="700" spans="3:15" s="16" customFormat="1" x14ac:dyDescent="0.2">
      <c r="C700" s="27"/>
      <c r="D700" s="17"/>
      <c r="J700" s="41"/>
      <c r="K700" s="41"/>
      <c r="M700" s="5"/>
      <c r="N700" s="1"/>
      <c r="O700" s="1"/>
    </row>
    <row r="701" spans="3:15" s="16" customFormat="1" x14ac:dyDescent="0.2">
      <c r="C701" s="27"/>
      <c r="D701" s="17"/>
      <c r="J701" s="41"/>
      <c r="K701" s="41"/>
      <c r="M701" s="5"/>
      <c r="N701" s="1"/>
      <c r="O701" s="1"/>
    </row>
    <row r="702" spans="3:15" s="16" customFormat="1" x14ac:dyDescent="0.2">
      <c r="C702" s="27"/>
      <c r="D702" s="17"/>
      <c r="J702" s="41"/>
      <c r="K702" s="41"/>
      <c r="M702" s="5"/>
      <c r="N702" s="1"/>
      <c r="O702" s="1"/>
    </row>
    <row r="703" spans="3:15" s="16" customFormat="1" x14ac:dyDescent="0.2">
      <c r="C703" s="27"/>
      <c r="D703" s="17"/>
      <c r="J703" s="41"/>
      <c r="K703" s="41"/>
      <c r="M703" s="5"/>
      <c r="N703" s="1"/>
      <c r="O703" s="1"/>
    </row>
    <row r="704" spans="3:15" s="16" customFormat="1" x14ac:dyDescent="0.2">
      <c r="C704" s="27"/>
      <c r="D704" s="17"/>
      <c r="J704" s="41"/>
      <c r="K704" s="41"/>
      <c r="M704" s="5"/>
      <c r="N704" s="1"/>
      <c r="O704" s="1"/>
    </row>
    <row r="705" spans="3:15" s="16" customFormat="1" x14ac:dyDescent="0.2">
      <c r="C705" s="27"/>
      <c r="D705" s="17"/>
      <c r="J705" s="41"/>
      <c r="K705" s="41"/>
      <c r="M705" s="5"/>
      <c r="N705" s="1"/>
      <c r="O705" s="1"/>
    </row>
    <row r="706" spans="3:15" s="16" customFormat="1" x14ac:dyDescent="0.2">
      <c r="C706" s="27"/>
      <c r="D706" s="17"/>
      <c r="J706" s="41"/>
      <c r="K706" s="41"/>
      <c r="M706" s="5"/>
      <c r="N706" s="1"/>
      <c r="O706" s="1"/>
    </row>
    <row r="707" spans="3:15" s="16" customFormat="1" x14ac:dyDescent="0.2">
      <c r="C707" s="27"/>
      <c r="D707" s="17"/>
      <c r="J707" s="41"/>
      <c r="K707" s="41"/>
      <c r="M707" s="5"/>
      <c r="N707" s="1"/>
      <c r="O707" s="1"/>
    </row>
    <row r="708" spans="3:15" s="16" customFormat="1" x14ac:dyDescent="0.2">
      <c r="C708" s="27"/>
      <c r="D708" s="17"/>
      <c r="J708" s="41"/>
      <c r="K708" s="41"/>
      <c r="M708" s="5"/>
      <c r="N708" s="1"/>
      <c r="O708" s="1"/>
    </row>
    <row r="709" spans="3:15" s="16" customFormat="1" x14ac:dyDescent="0.2">
      <c r="C709" s="27"/>
      <c r="D709" s="17"/>
      <c r="J709" s="41"/>
      <c r="K709" s="41"/>
      <c r="M709" s="5"/>
      <c r="N709" s="1"/>
      <c r="O709" s="1"/>
    </row>
    <row r="710" spans="3:15" s="16" customFormat="1" x14ac:dyDescent="0.2">
      <c r="C710" s="27"/>
      <c r="D710" s="17"/>
      <c r="J710" s="41"/>
      <c r="K710" s="41"/>
      <c r="M710" s="5"/>
      <c r="N710" s="1"/>
      <c r="O710" s="1"/>
    </row>
    <row r="711" spans="3:15" s="16" customFormat="1" x14ac:dyDescent="0.2">
      <c r="C711" s="27"/>
      <c r="D711" s="17"/>
      <c r="J711" s="41"/>
      <c r="K711" s="41"/>
      <c r="M711" s="5"/>
      <c r="N711" s="1"/>
      <c r="O711" s="1"/>
    </row>
    <row r="712" spans="3:15" s="16" customFormat="1" x14ac:dyDescent="0.2">
      <c r="C712" s="27"/>
      <c r="D712" s="17"/>
      <c r="J712" s="41"/>
      <c r="K712" s="41"/>
      <c r="M712" s="5"/>
      <c r="N712" s="1"/>
      <c r="O712" s="1"/>
    </row>
    <row r="713" spans="3:15" s="16" customFormat="1" x14ac:dyDescent="0.2">
      <c r="C713" s="27"/>
      <c r="D713" s="17"/>
      <c r="J713" s="41"/>
      <c r="K713" s="41"/>
      <c r="M713" s="5"/>
      <c r="N713" s="1"/>
      <c r="O713" s="1"/>
    </row>
    <row r="714" spans="3:15" s="16" customFormat="1" x14ac:dyDescent="0.2">
      <c r="C714" s="27"/>
      <c r="D714" s="17"/>
      <c r="J714" s="41"/>
      <c r="K714" s="41"/>
      <c r="M714" s="5"/>
      <c r="N714" s="1"/>
      <c r="O714" s="1"/>
    </row>
    <row r="715" spans="3:15" s="16" customFormat="1" x14ac:dyDescent="0.2">
      <c r="C715" s="27"/>
      <c r="D715" s="17"/>
      <c r="J715" s="41"/>
      <c r="K715" s="41"/>
      <c r="M715" s="5"/>
      <c r="N715" s="1"/>
      <c r="O715" s="1"/>
    </row>
    <row r="716" spans="3:15" s="16" customFormat="1" x14ac:dyDescent="0.2">
      <c r="C716" s="27"/>
      <c r="D716" s="17"/>
      <c r="J716" s="41"/>
      <c r="K716" s="41"/>
      <c r="M716" s="5"/>
      <c r="N716" s="1"/>
      <c r="O716" s="1"/>
    </row>
    <row r="717" spans="3:15" s="16" customFormat="1" x14ac:dyDescent="0.2">
      <c r="C717" s="27"/>
      <c r="D717" s="17"/>
      <c r="J717" s="41"/>
      <c r="K717" s="41"/>
      <c r="M717" s="5"/>
      <c r="N717" s="1"/>
      <c r="O717" s="1"/>
    </row>
    <row r="718" spans="3:15" s="16" customFormat="1" x14ac:dyDescent="0.2">
      <c r="C718" s="27"/>
      <c r="D718" s="17"/>
      <c r="J718" s="41"/>
      <c r="K718" s="41"/>
      <c r="M718" s="5"/>
      <c r="N718" s="1"/>
      <c r="O718" s="1"/>
    </row>
    <row r="719" spans="3:15" s="16" customFormat="1" x14ac:dyDescent="0.2">
      <c r="C719" s="27"/>
      <c r="D719" s="17"/>
      <c r="J719" s="41"/>
      <c r="K719" s="41"/>
      <c r="M719" s="5"/>
      <c r="N719" s="1"/>
      <c r="O719" s="1"/>
    </row>
    <row r="720" spans="3:15" s="16" customFormat="1" x14ac:dyDescent="0.2">
      <c r="C720" s="27"/>
      <c r="D720" s="17"/>
      <c r="J720" s="41"/>
      <c r="K720" s="41"/>
      <c r="M720" s="5"/>
      <c r="N720" s="1"/>
      <c r="O720" s="1"/>
    </row>
    <row r="721" spans="3:15" s="16" customFormat="1" x14ac:dyDescent="0.2">
      <c r="C721" s="27"/>
      <c r="D721" s="17"/>
      <c r="J721" s="41"/>
      <c r="K721" s="41"/>
      <c r="M721" s="5"/>
      <c r="N721" s="1"/>
      <c r="O721" s="1"/>
    </row>
    <row r="722" spans="3:15" s="16" customFormat="1" x14ac:dyDescent="0.2">
      <c r="C722" s="27"/>
      <c r="D722" s="17"/>
      <c r="J722" s="41"/>
      <c r="K722" s="41"/>
      <c r="M722" s="5"/>
      <c r="N722" s="1"/>
      <c r="O722" s="1"/>
    </row>
    <row r="723" spans="3:15" s="16" customFormat="1" x14ac:dyDescent="0.2">
      <c r="C723" s="27"/>
      <c r="D723" s="17"/>
      <c r="J723" s="41"/>
      <c r="K723" s="41"/>
      <c r="M723" s="5"/>
      <c r="N723" s="1"/>
      <c r="O723" s="1"/>
    </row>
    <row r="724" spans="3:15" s="16" customFormat="1" x14ac:dyDescent="0.2">
      <c r="C724" s="27"/>
      <c r="D724" s="17"/>
      <c r="J724" s="41"/>
      <c r="K724" s="41"/>
      <c r="M724" s="5"/>
      <c r="N724" s="1"/>
      <c r="O724" s="1"/>
    </row>
    <row r="725" spans="3:15" s="16" customFormat="1" x14ac:dyDescent="0.2">
      <c r="C725" s="27"/>
      <c r="D725" s="17"/>
      <c r="J725" s="41"/>
      <c r="K725" s="41"/>
      <c r="M725" s="5"/>
      <c r="N725" s="1"/>
      <c r="O725" s="1"/>
    </row>
    <row r="726" spans="3:15" s="16" customFormat="1" x14ac:dyDescent="0.2">
      <c r="C726" s="27"/>
      <c r="D726" s="17"/>
      <c r="J726" s="41"/>
      <c r="K726" s="41"/>
      <c r="M726" s="5"/>
      <c r="N726" s="1"/>
      <c r="O726" s="1"/>
    </row>
    <row r="727" spans="3:15" s="16" customFormat="1" x14ac:dyDescent="0.2">
      <c r="C727" s="27"/>
      <c r="D727" s="17"/>
      <c r="J727" s="41"/>
      <c r="K727" s="41"/>
      <c r="M727" s="5"/>
      <c r="N727" s="1"/>
      <c r="O727" s="1"/>
    </row>
    <row r="728" spans="3:15" s="16" customFormat="1" x14ac:dyDescent="0.2">
      <c r="C728" s="27"/>
      <c r="D728" s="17"/>
      <c r="J728" s="41"/>
      <c r="K728" s="41"/>
      <c r="M728" s="5"/>
      <c r="N728" s="1"/>
      <c r="O728" s="1"/>
    </row>
    <row r="729" spans="3:15" s="16" customFormat="1" x14ac:dyDescent="0.2">
      <c r="C729" s="27"/>
      <c r="D729" s="17"/>
      <c r="J729" s="41"/>
      <c r="K729" s="41"/>
      <c r="M729" s="5"/>
      <c r="N729" s="1"/>
      <c r="O729" s="1"/>
    </row>
    <row r="730" spans="3:15" s="16" customFormat="1" x14ac:dyDescent="0.2">
      <c r="C730" s="27"/>
      <c r="D730" s="17"/>
      <c r="J730" s="41"/>
      <c r="K730" s="41"/>
      <c r="M730" s="5"/>
      <c r="N730" s="1"/>
      <c r="O730" s="1"/>
    </row>
    <row r="731" spans="3:15" s="16" customFormat="1" x14ac:dyDescent="0.2">
      <c r="C731" s="27"/>
      <c r="D731" s="17"/>
      <c r="J731" s="41"/>
      <c r="K731" s="41"/>
      <c r="M731" s="5"/>
      <c r="N731" s="1"/>
      <c r="O731" s="1"/>
    </row>
    <row r="732" spans="3:15" s="16" customFormat="1" x14ac:dyDescent="0.2">
      <c r="C732" s="27"/>
      <c r="D732" s="17"/>
      <c r="J732" s="41"/>
      <c r="K732" s="41"/>
      <c r="M732" s="5"/>
      <c r="N732" s="1"/>
      <c r="O732" s="1"/>
    </row>
    <row r="733" spans="3:15" s="16" customFormat="1" x14ac:dyDescent="0.2">
      <c r="C733" s="27"/>
      <c r="D733" s="17"/>
      <c r="J733" s="41"/>
      <c r="K733" s="41"/>
      <c r="M733" s="5"/>
      <c r="N733" s="1"/>
      <c r="O733" s="1"/>
    </row>
    <row r="734" spans="3:15" s="16" customFormat="1" x14ac:dyDescent="0.2">
      <c r="C734" s="27"/>
      <c r="D734" s="17"/>
      <c r="J734" s="41"/>
      <c r="K734" s="41"/>
      <c r="M734" s="5"/>
      <c r="N734" s="1"/>
      <c r="O734" s="1"/>
    </row>
    <row r="735" spans="3:15" s="16" customFormat="1" x14ac:dyDescent="0.2">
      <c r="C735" s="27"/>
      <c r="D735" s="17"/>
      <c r="J735" s="41"/>
      <c r="K735" s="41"/>
      <c r="M735" s="5"/>
      <c r="N735" s="1"/>
      <c r="O735" s="1"/>
    </row>
    <row r="736" spans="3:15" s="16" customFormat="1" x14ac:dyDescent="0.2">
      <c r="C736" s="27"/>
      <c r="D736" s="17"/>
      <c r="J736" s="41"/>
      <c r="K736" s="41"/>
      <c r="M736" s="5"/>
      <c r="N736" s="1"/>
      <c r="O736" s="1"/>
    </row>
    <row r="737" spans="3:15" s="16" customFormat="1" x14ac:dyDescent="0.2">
      <c r="C737" s="27"/>
      <c r="D737" s="17"/>
      <c r="J737" s="41"/>
      <c r="K737" s="41"/>
      <c r="M737" s="5"/>
      <c r="N737" s="1"/>
      <c r="O737" s="1"/>
    </row>
    <row r="738" spans="3:15" s="16" customFormat="1" x14ac:dyDescent="0.2">
      <c r="C738" s="27"/>
      <c r="D738" s="17"/>
      <c r="J738" s="41"/>
      <c r="K738" s="41"/>
      <c r="M738" s="5"/>
      <c r="N738" s="1"/>
      <c r="O738" s="1"/>
    </row>
    <row r="739" spans="3:15" s="16" customFormat="1" x14ac:dyDescent="0.2">
      <c r="C739" s="27"/>
      <c r="D739" s="17"/>
      <c r="J739" s="41"/>
      <c r="K739" s="41"/>
      <c r="M739" s="5"/>
      <c r="N739" s="1"/>
      <c r="O739" s="1"/>
    </row>
    <row r="740" spans="3:15" s="16" customFormat="1" x14ac:dyDescent="0.2">
      <c r="C740" s="27"/>
      <c r="D740" s="17"/>
      <c r="J740" s="41"/>
      <c r="K740" s="41"/>
      <c r="M740" s="5"/>
      <c r="N740" s="1"/>
      <c r="O740" s="1"/>
    </row>
    <row r="741" spans="3:15" s="16" customFormat="1" x14ac:dyDescent="0.2">
      <c r="C741" s="27"/>
      <c r="D741" s="17"/>
      <c r="J741" s="41"/>
      <c r="K741" s="41"/>
      <c r="M741" s="5"/>
      <c r="N741" s="1"/>
      <c r="O741" s="1"/>
    </row>
    <row r="742" spans="3:15" s="16" customFormat="1" x14ac:dyDescent="0.2">
      <c r="C742" s="27"/>
      <c r="D742" s="17"/>
      <c r="J742" s="41"/>
      <c r="K742" s="41"/>
      <c r="M742" s="5"/>
      <c r="N742" s="1"/>
      <c r="O742" s="1"/>
    </row>
    <row r="743" spans="3:15" s="16" customFormat="1" x14ac:dyDescent="0.2">
      <c r="C743" s="27"/>
      <c r="D743" s="17"/>
      <c r="J743" s="41"/>
      <c r="K743" s="41"/>
      <c r="M743" s="5"/>
      <c r="N743" s="1"/>
      <c r="O743" s="1"/>
    </row>
    <row r="744" spans="3:15" s="16" customFormat="1" x14ac:dyDescent="0.2">
      <c r="C744" s="27"/>
      <c r="D744" s="17"/>
      <c r="J744" s="41"/>
      <c r="K744" s="41"/>
      <c r="M744" s="5"/>
      <c r="N744" s="1"/>
      <c r="O744" s="1"/>
    </row>
    <row r="745" spans="3:15" s="16" customFormat="1" x14ac:dyDescent="0.2">
      <c r="C745" s="27"/>
      <c r="D745" s="17"/>
      <c r="J745" s="41"/>
      <c r="K745" s="41"/>
      <c r="M745" s="5"/>
      <c r="N745" s="1"/>
      <c r="O745" s="1"/>
    </row>
    <row r="746" spans="3:15" s="16" customFormat="1" x14ac:dyDescent="0.2">
      <c r="C746" s="27"/>
      <c r="D746" s="17"/>
      <c r="J746" s="41"/>
      <c r="K746" s="41"/>
      <c r="M746" s="5"/>
      <c r="N746" s="1"/>
      <c r="O746" s="1"/>
    </row>
    <row r="747" spans="3:15" s="16" customFormat="1" x14ac:dyDescent="0.2">
      <c r="C747" s="27"/>
      <c r="D747" s="17"/>
      <c r="J747" s="41"/>
      <c r="K747" s="41"/>
      <c r="M747" s="5"/>
      <c r="N747" s="1"/>
      <c r="O747" s="1"/>
    </row>
    <row r="748" spans="3:15" s="16" customFormat="1" x14ac:dyDescent="0.2">
      <c r="C748" s="27"/>
      <c r="D748" s="17"/>
      <c r="J748" s="41"/>
      <c r="K748" s="41"/>
      <c r="M748" s="5"/>
      <c r="N748" s="1"/>
      <c r="O748" s="1"/>
    </row>
    <row r="749" spans="3:15" s="16" customFormat="1" x14ac:dyDescent="0.2">
      <c r="C749" s="27"/>
      <c r="D749" s="17"/>
      <c r="J749" s="41"/>
      <c r="K749" s="41"/>
      <c r="M749" s="5"/>
      <c r="N749" s="1"/>
      <c r="O749" s="1"/>
    </row>
    <row r="750" spans="3:15" s="16" customFormat="1" x14ac:dyDescent="0.2">
      <c r="C750" s="27"/>
      <c r="D750" s="17"/>
      <c r="J750" s="41"/>
      <c r="K750" s="41"/>
      <c r="M750" s="5"/>
      <c r="N750" s="1"/>
      <c r="O750" s="1"/>
    </row>
    <row r="751" spans="3:15" s="16" customFormat="1" x14ac:dyDescent="0.2">
      <c r="C751" s="27"/>
      <c r="D751" s="17"/>
      <c r="J751" s="41"/>
      <c r="K751" s="41"/>
      <c r="M751" s="5"/>
      <c r="N751" s="1"/>
      <c r="O751" s="1"/>
    </row>
    <row r="752" spans="3:15" s="16" customFormat="1" x14ac:dyDescent="0.2">
      <c r="C752" s="27"/>
      <c r="D752" s="17"/>
      <c r="J752" s="41"/>
      <c r="K752" s="41"/>
      <c r="M752" s="5"/>
      <c r="N752" s="1"/>
      <c r="O752" s="1"/>
    </row>
    <row r="753" spans="3:15" s="16" customFormat="1" x14ac:dyDescent="0.2">
      <c r="C753" s="27"/>
      <c r="D753" s="17"/>
      <c r="J753" s="41"/>
      <c r="K753" s="41"/>
      <c r="M753" s="5"/>
      <c r="N753" s="1"/>
      <c r="O753" s="1"/>
    </row>
    <row r="754" spans="3:15" s="16" customFormat="1" x14ac:dyDescent="0.2">
      <c r="C754" s="27"/>
      <c r="D754" s="17"/>
      <c r="J754" s="41"/>
      <c r="K754" s="41"/>
      <c r="M754" s="5"/>
      <c r="N754" s="1"/>
      <c r="O754" s="1"/>
    </row>
    <row r="755" spans="3:15" s="16" customFormat="1" x14ac:dyDescent="0.2">
      <c r="C755" s="27"/>
      <c r="D755" s="17"/>
      <c r="J755" s="41"/>
      <c r="K755" s="41"/>
      <c r="M755" s="5"/>
      <c r="N755" s="1"/>
      <c r="O755" s="1"/>
    </row>
    <row r="756" spans="3:15" s="16" customFormat="1" x14ac:dyDescent="0.2">
      <c r="C756" s="27"/>
      <c r="D756" s="17"/>
      <c r="J756" s="41"/>
      <c r="K756" s="41"/>
      <c r="M756" s="5"/>
      <c r="N756" s="1"/>
      <c r="O756" s="1"/>
    </row>
    <row r="757" spans="3:15" s="16" customFormat="1" x14ac:dyDescent="0.2">
      <c r="C757" s="27"/>
      <c r="D757" s="17"/>
      <c r="J757" s="41"/>
      <c r="K757" s="41"/>
      <c r="M757" s="5"/>
      <c r="N757" s="1"/>
      <c r="O757" s="1"/>
    </row>
    <row r="758" spans="3:15" s="16" customFormat="1" x14ac:dyDescent="0.2">
      <c r="C758" s="27"/>
      <c r="D758" s="17"/>
      <c r="J758" s="41"/>
      <c r="K758" s="41"/>
      <c r="M758" s="5"/>
      <c r="N758" s="1"/>
      <c r="O758" s="1"/>
    </row>
    <row r="759" spans="3:15" s="16" customFormat="1" x14ac:dyDescent="0.2">
      <c r="C759" s="27"/>
      <c r="D759" s="17"/>
      <c r="J759" s="41"/>
      <c r="K759" s="41"/>
      <c r="M759" s="5"/>
      <c r="N759" s="1"/>
      <c r="O759" s="1"/>
    </row>
    <row r="760" spans="3:15" s="16" customFormat="1" x14ac:dyDescent="0.2">
      <c r="C760" s="27"/>
      <c r="D760" s="17"/>
      <c r="J760" s="41"/>
      <c r="K760" s="41"/>
      <c r="M760" s="5"/>
      <c r="N760" s="1"/>
      <c r="O760" s="1"/>
    </row>
    <row r="761" spans="3:15" s="16" customFormat="1" x14ac:dyDescent="0.2">
      <c r="C761" s="27"/>
      <c r="D761" s="17"/>
      <c r="J761" s="41"/>
      <c r="K761" s="41"/>
      <c r="M761" s="5"/>
      <c r="N761" s="1"/>
      <c r="O761" s="1"/>
    </row>
    <row r="762" spans="3:15" s="16" customFormat="1" x14ac:dyDescent="0.2">
      <c r="C762" s="27"/>
      <c r="D762" s="17"/>
      <c r="J762" s="41"/>
      <c r="K762" s="41"/>
      <c r="M762" s="5"/>
      <c r="N762" s="1"/>
      <c r="O762" s="1"/>
    </row>
    <row r="763" spans="3:15" s="16" customFormat="1" x14ac:dyDescent="0.2">
      <c r="C763" s="27"/>
      <c r="D763" s="17"/>
      <c r="J763" s="41"/>
      <c r="K763" s="41"/>
      <c r="M763" s="5"/>
      <c r="N763" s="1"/>
      <c r="O763" s="1"/>
    </row>
    <row r="764" spans="3:15" s="16" customFormat="1" x14ac:dyDescent="0.2">
      <c r="C764" s="27"/>
      <c r="D764" s="17"/>
      <c r="J764" s="41"/>
      <c r="K764" s="41"/>
      <c r="M764" s="5"/>
      <c r="N764" s="1"/>
      <c r="O764" s="1"/>
    </row>
    <row r="765" spans="3:15" s="16" customFormat="1" x14ac:dyDescent="0.2">
      <c r="C765" s="27"/>
      <c r="D765" s="17"/>
      <c r="J765" s="41"/>
      <c r="K765" s="41"/>
      <c r="M765" s="5"/>
      <c r="N765" s="1"/>
      <c r="O765" s="1"/>
    </row>
    <row r="766" spans="3:15" s="16" customFormat="1" x14ac:dyDescent="0.2">
      <c r="C766" s="27"/>
      <c r="D766" s="17"/>
      <c r="J766" s="41"/>
      <c r="K766" s="41"/>
      <c r="M766" s="5"/>
      <c r="N766" s="1"/>
      <c r="O766" s="1"/>
    </row>
    <row r="767" spans="3:15" s="16" customFormat="1" x14ac:dyDescent="0.2">
      <c r="C767" s="27"/>
      <c r="D767" s="17"/>
      <c r="J767" s="41"/>
      <c r="K767" s="41"/>
      <c r="M767" s="5"/>
      <c r="N767" s="1"/>
      <c r="O767" s="1"/>
    </row>
    <row r="768" spans="3:15" s="16" customFormat="1" x14ac:dyDescent="0.2">
      <c r="C768" s="27"/>
      <c r="D768" s="17"/>
      <c r="J768" s="41"/>
      <c r="K768" s="41"/>
      <c r="M768" s="5"/>
      <c r="N768" s="1"/>
      <c r="O768" s="1"/>
    </row>
    <row r="769" spans="3:15" s="16" customFormat="1" x14ac:dyDescent="0.2">
      <c r="C769" s="27"/>
      <c r="D769" s="17"/>
      <c r="J769" s="41"/>
      <c r="K769" s="41"/>
      <c r="M769" s="5"/>
      <c r="N769" s="1"/>
      <c r="O769" s="1"/>
    </row>
    <row r="770" spans="3:15" s="16" customFormat="1" x14ac:dyDescent="0.2">
      <c r="C770" s="27"/>
      <c r="D770" s="17"/>
      <c r="J770" s="41"/>
      <c r="K770" s="41"/>
      <c r="M770" s="5"/>
      <c r="N770" s="1"/>
      <c r="O770" s="1"/>
    </row>
    <row r="771" spans="3:15" s="16" customFormat="1" x14ac:dyDescent="0.2">
      <c r="C771" s="27"/>
      <c r="D771" s="17"/>
      <c r="J771" s="41"/>
      <c r="K771" s="41"/>
      <c r="M771" s="5"/>
      <c r="N771" s="1"/>
      <c r="O771" s="1"/>
    </row>
    <row r="772" spans="3:15" s="16" customFormat="1" x14ac:dyDescent="0.2">
      <c r="C772" s="27"/>
      <c r="D772" s="17"/>
      <c r="J772" s="41"/>
      <c r="K772" s="41"/>
      <c r="M772" s="5"/>
      <c r="N772" s="1"/>
      <c r="O772" s="1"/>
    </row>
    <row r="773" spans="3:15" s="16" customFormat="1" x14ac:dyDescent="0.2">
      <c r="C773" s="27"/>
      <c r="D773" s="17"/>
      <c r="J773" s="41"/>
      <c r="K773" s="41"/>
      <c r="M773" s="5"/>
      <c r="N773" s="1"/>
      <c r="O773" s="1"/>
    </row>
    <row r="774" spans="3:15" s="16" customFormat="1" x14ac:dyDescent="0.2">
      <c r="C774" s="27"/>
      <c r="D774" s="17"/>
      <c r="J774" s="41"/>
      <c r="K774" s="41"/>
      <c r="M774" s="5"/>
      <c r="N774" s="1"/>
      <c r="O774" s="1"/>
    </row>
    <row r="775" spans="3:15" s="16" customFormat="1" x14ac:dyDescent="0.2">
      <c r="C775" s="27"/>
      <c r="D775" s="17"/>
      <c r="J775" s="41"/>
      <c r="K775" s="41"/>
      <c r="M775" s="5"/>
      <c r="N775" s="1"/>
      <c r="O775" s="1"/>
    </row>
    <row r="776" spans="3:15" s="16" customFormat="1" x14ac:dyDescent="0.2">
      <c r="C776" s="27"/>
      <c r="D776" s="17"/>
      <c r="J776" s="41"/>
      <c r="K776" s="41"/>
      <c r="M776" s="5"/>
      <c r="N776" s="1"/>
      <c r="O776" s="1"/>
    </row>
    <row r="777" spans="3:15" s="16" customFormat="1" x14ac:dyDescent="0.2">
      <c r="C777" s="27"/>
      <c r="D777" s="17"/>
      <c r="J777" s="41"/>
      <c r="K777" s="41"/>
      <c r="M777" s="5"/>
      <c r="N777" s="1"/>
      <c r="O777" s="1"/>
    </row>
    <row r="778" spans="3:15" s="16" customFormat="1" x14ac:dyDescent="0.2">
      <c r="C778" s="27"/>
      <c r="D778" s="17"/>
      <c r="J778" s="41"/>
      <c r="K778" s="41"/>
      <c r="M778" s="5"/>
      <c r="N778" s="1"/>
      <c r="O778" s="1"/>
    </row>
    <row r="779" spans="3:15" s="16" customFormat="1" x14ac:dyDescent="0.2">
      <c r="C779" s="27"/>
      <c r="D779" s="17"/>
      <c r="J779" s="41"/>
      <c r="K779" s="41"/>
      <c r="M779" s="5"/>
      <c r="N779" s="1"/>
      <c r="O779" s="1"/>
    </row>
    <row r="780" spans="3:15" s="16" customFormat="1" x14ac:dyDescent="0.2">
      <c r="C780" s="27"/>
      <c r="D780" s="17"/>
      <c r="J780" s="41"/>
      <c r="K780" s="41"/>
      <c r="M780" s="5"/>
      <c r="N780" s="1"/>
      <c r="O780" s="1"/>
    </row>
    <row r="781" spans="3:15" s="16" customFormat="1" x14ac:dyDescent="0.2">
      <c r="C781" s="27"/>
      <c r="D781" s="17"/>
      <c r="J781" s="41"/>
      <c r="K781" s="41"/>
      <c r="M781" s="5"/>
      <c r="N781" s="1"/>
      <c r="O781" s="1"/>
    </row>
    <row r="782" spans="3:15" s="16" customFormat="1" x14ac:dyDescent="0.2">
      <c r="C782" s="27"/>
      <c r="D782" s="17"/>
      <c r="J782" s="41"/>
      <c r="K782" s="41"/>
      <c r="M782" s="5"/>
      <c r="N782" s="1"/>
      <c r="O782" s="1"/>
    </row>
    <row r="783" spans="3:15" s="16" customFormat="1" x14ac:dyDescent="0.2">
      <c r="C783" s="27"/>
      <c r="D783" s="17"/>
      <c r="J783" s="41"/>
      <c r="K783" s="41"/>
      <c r="M783" s="5"/>
      <c r="N783" s="1"/>
      <c r="O783" s="1"/>
    </row>
    <row r="784" spans="3:15" s="16" customFormat="1" x14ac:dyDescent="0.2">
      <c r="C784" s="27"/>
      <c r="D784" s="17"/>
      <c r="J784" s="41"/>
      <c r="K784" s="41"/>
      <c r="M784" s="5"/>
      <c r="N784" s="1"/>
      <c r="O784" s="1"/>
    </row>
    <row r="785" spans="3:15" s="16" customFormat="1" x14ac:dyDescent="0.2">
      <c r="C785" s="27"/>
      <c r="D785" s="17"/>
      <c r="J785" s="41"/>
      <c r="K785" s="41"/>
      <c r="M785" s="5"/>
      <c r="N785" s="1"/>
      <c r="O785" s="1"/>
    </row>
    <row r="786" spans="3:15" s="16" customFormat="1" x14ac:dyDescent="0.2">
      <c r="C786" s="27"/>
      <c r="D786" s="17"/>
      <c r="J786" s="41"/>
      <c r="K786" s="41"/>
      <c r="M786" s="5"/>
      <c r="N786" s="1"/>
      <c r="O786" s="1"/>
    </row>
    <row r="787" spans="3:15" s="16" customFormat="1" x14ac:dyDescent="0.2">
      <c r="C787" s="27"/>
      <c r="D787" s="17"/>
      <c r="J787" s="41"/>
      <c r="K787" s="41"/>
      <c r="M787" s="5"/>
      <c r="N787" s="1"/>
      <c r="O787" s="1"/>
    </row>
    <row r="788" spans="3:15" s="16" customFormat="1" x14ac:dyDescent="0.2">
      <c r="C788" s="27"/>
      <c r="D788" s="17"/>
      <c r="J788" s="41"/>
      <c r="K788" s="41"/>
      <c r="M788" s="5"/>
      <c r="N788" s="1"/>
      <c r="O788" s="1"/>
    </row>
    <row r="789" spans="3:15" s="16" customFormat="1" x14ac:dyDescent="0.2">
      <c r="C789" s="27"/>
      <c r="D789" s="17"/>
      <c r="J789" s="41"/>
      <c r="K789" s="41"/>
      <c r="M789" s="5"/>
      <c r="N789" s="1"/>
      <c r="O789" s="1"/>
    </row>
    <row r="790" spans="3:15" s="16" customFormat="1" x14ac:dyDescent="0.2">
      <c r="C790" s="27"/>
      <c r="D790" s="17"/>
      <c r="J790" s="41"/>
      <c r="K790" s="41"/>
      <c r="M790" s="5"/>
      <c r="N790" s="1"/>
      <c r="O790" s="1"/>
    </row>
    <row r="791" spans="3:15" s="16" customFormat="1" x14ac:dyDescent="0.2">
      <c r="C791" s="27"/>
      <c r="D791" s="17"/>
      <c r="J791" s="41"/>
      <c r="K791" s="41"/>
      <c r="M791" s="5"/>
      <c r="N791" s="1"/>
      <c r="O791" s="1"/>
    </row>
    <row r="792" spans="3:15" s="16" customFormat="1" x14ac:dyDescent="0.2">
      <c r="C792" s="27"/>
      <c r="D792" s="17"/>
      <c r="J792" s="41"/>
      <c r="K792" s="41"/>
      <c r="M792" s="5"/>
      <c r="N792" s="1"/>
      <c r="O792" s="1"/>
    </row>
    <row r="793" spans="3:15" s="16" customFormat="1" x14ac:dyDescent="0.2">
      <c r="C793" s="27"/>
      <c r="D793" s="17"/>
      <c r="J793" s="41"/>
      <c r="K793" s="41"/>
      <c r="M793" s="5"/>
      <c r="N793" s="1"/>
      <c r="O793" s="1"/>
    </row>
    <row r="794" spans="3:15" s="16" customFormat="1" x14ac:dyDescent="0.2">
      <c r="C794" s="27"/>
      <c r="D794" s="17"/>
      <c r="J794" s="41"/>
      <c r="K794" s="41"/>
      <c r="M794" s="5"/>
      <c r="N794" s="1"/>
      <c r="O794" s="1"/>
    </row>
    <row r="795" spans="3:15" s="16" customFormat="1" x14ac:dyDescent="0.2">
      <c r="C795" s="27"/>
      <c r="D795" s="17"/>
      <c r="J795" s="41"/>
      <c r="K795" s="41"/>
      <c r="M795" s="5"/>
      <c r="N795" s="1"/>
      <c r="O795" s="1"/>
    </row>
    <row r="796" spans="3:15" s="16" customFormat="1" x14ac:dyDescent="0.2">
      <c r="C796" s="27"/>
      <c r="D796" s="17"/>
      <c r="J796" s="41"/>
      <c r="K796" s="41"/>
      <c r="M796" s="5"/>
      <c r="N796" s="1"/>
      <c r="O796" s="1"/>
    </row>
    <row r="797" spans="3:15" s="16" customFormat="1" x14ac:dyDescent="0.2">
      <c r="C797" s="27"/>
      <c r="D797" s="17"/>
      <c r="J797" s="41"/>
      <c r="K797" s="41"/>
      <c r="M797" s="5"/>
      <c r="N797" s="1"/>
      <c r="O797" s="1"/>
    </row>
    <row r="798" spans="3:15" s="16" customFormat="1" x14ac:dyDescent="0.2">
      <c r="C798" s="27"/>
      <c r="D798" s="17"/>
      <c r="J798" s="41"/>
      <c r="K798" s="41"/>
      <c r="M798" s="5"/>
      <c r="N798" s="1"/>
      <c r="O798" s="1"/>
    </row>
    <row r="799" spans="3:15" s="16" customFormat="1" x14ac:dyDescent="0.2">
      <c r="C799" s="27"/>
      <c r="D799" s="17"/>
      <c r="J799" s="41"/>
      <c r="K799" s="41"/>
      <c r="M799" s="5"/>
      <c r="N799" s="1"/>
      <c r="O799" s="1"/>
    </row>
    <row r="800" spans="3:15" s="16" customFormat="1" x14ac:dyDescent="0.2">
      <c r="C800" s="27"/>
      <c r="D800" s="17"/>
      <c r="J800" s="41"/>
      <c r="K800" s="41"/>
      <c r="M800" s="5"/>
      <c r="N800" s="1"/>
      <c r="O800" s="1"/>
    </row>
    <row r="801" spans="3:15" s="16" customFormat="1" x14ac:dyDescent="0.2">
      <c r="C801" s="27"/>
      <c r="D801" s="17"/>
      <c r="J801" s="41"/>
      <c r="K801" s="41"/>
      <c r="M801" s="5"/>
      <c r="N801" s="1"/>
      <c r="O801" s="1"/>
    </row>
    <row r="802" spans="3:15" s="16" customFormat="1" x14ac:dyDescent="0.2">
      <c r="C802" s="27"/>
      <c r="D802" s="17"/>
      <c r="J802" s="41"/>
      <c r="K802" s="41"/>
      <c r="M802" s="5"/>
      <c r="N802" s="1"/>
      <c r="O802" s="1"/>
    </row>
    <row r="803" spans="3:15" s="16" customFormat="1" x14ac:dyDescent="0.2">
      <c r="C803" s="27"/>
      <c r="D803" s="17"/>
      <c r="J803" s="41"/>
      <c r="K803" s="41"/>
      <c r="M803" s="5"/>
      <c r="N803" s="1"/>
      <c r="O803" s="1"/>
    </row>
    <row r="804" spans="3:15" s="16" customFormat="1" x14ac:dyDescent="0.2">
      <c r="C804" s="27"/>
      <c r="D804" s="17"/>
      <c r="J804" s="41"/>
      <c r="K804" s="41"/>
      <c r="M804" s="5"/>
      <c r="N804" s="1"/>
      <c r="O804" s="1"/>
    </row>
    <row r="805" spans="3:15" s="16" customFormat="1" x14ac:dyDescent="0.2">
      <c r="C805" s="27"/>
      <c r="D805" s="17"/>
      <c r="J805" s="41"/>
      <c r="K805" s="41"/>
      <c r="M805" s="5"/>
      <c r="N805" s="1"/>
      <c r="O805" s="1"/>
    </row>
    <row r="806" spans="3:15" s="16" customFormat="1" x14ac:dyDescent="0.2">
      <c r="C806" s="27"/>
      <c r="D806" s="17"/>
      <c r="J806" s="41"/>
      <c r="K806" s="41"/>
      <c r="M806" s="5"/>
      <c r="N806" s="1"/>
      <c r="O806" s="1"/>
    </row>
    <row r="807" spans="3:15" s="16" customFormat="1" x14ac:dyDescent="0.2">
      <c r="C807" s="27"/>
      <c r="D807" s="17"/>
      <c r="J807" s="41"/>
      <c r="K807" s="41"/>
      <c r="M807" s="5"/>
      <c r="N807" s="1"/>
      <c r="O807" s="1"/>
    </row>
    <row r="808" spans="3:15" s="16" customFormat="1" x14ac:dyDescent="0.2">
      <c r="C808" s="27"/>
      <c r="D808" s="17"/>
      <c r="J808" s="41"/>
      <c r="K808" s="41"/>
      <c r="M808" s="5"/>
      <c r="N808" s="1"/>
      <c r="O808" s="1"/>
    </row>
    <row r="809" spans="3:15" s="16" customFormat="1" x14ac:dyDescent="0.2">
      <c r="C809" s="27"/>
      <c r="D809" s="17"/>
      <c r="J809" s="41"/>
      <c r="K809" s="41"/>
      <c r="M809" s="5"/>
      <c r="N809" s="1"/>
      <c r="O809" s="1"/>
    </row>
    <row r="810" spans="3:15" s="16" customFormat="1" x14ac:dyDescent="0.2">
      <c r="C810" s="27"/>
      <c r="D810" s="17"/>
      <c r="J810" s="41"/>
      <c r="K810" s="41"/>
      <c r="M810" s="5"/>
      <c r="N810" s="1"/>
      <c r="O810" s="1"/>
    </row>
    <row r="811" spans="3:15" s="16" customFormat="1" x14ac:dyDescent="0.2">
      <c r="C811" s="27"/>
      <c r="D811" s="17"/>
      <c r="J811" s="41"/>
      <c r="K811" s="41"/>
      <c r="M811" s="5"/>
      <c r="N811" s="1"/>
      <c r="O811" s="1"/>
    </row>
    <row r="812" spans="3:15" s="16" customFormat="1" x14ac:dyDescent="0.2">
      <c r="C812" s="27"/>
      <c r="D812" s="17"/>
      <c r="J812" s="41"/>
      <c r="K812" s="41"/>
      <c r="M812" s="5"/>
      <c r="N812" s="1"/>
      <c r="O812" s="1"/>
    </row>
    <row r="813" spans="3:15" s="16" customFormat="1" x14ac:dyDescent="0.2">
      <c r="C813" s="27"/>
      <c r="D813" s="17"/>
      <c r="J813" s="41"/>
      <c r="K813" s="41"/>
      <c r="M813" s="5"/>
      <c r="N813" s="1"/>
      <c r="O813" s="1"/>
    </row>
    <row r="814" spans="3:15" s="16" customFormat="1" x14ac:dyDescent="0.2">
      <c r="C814" s="27"/>
      <c r="D814" s="17"/>
      <c r="J814" s="41"/>
      <c r="K814" s="41"/>
      <c r="M814" s="5"/>
      <c r="N814" s="1"/>
      <c r="O814" s="1"/>
    </row>
    <row r="815" spans="3:15" s="16" customFormat="1" x14ac:dyDescent="0.2">
      <c r="C815" s="27"/>
      <c r="D815" s="17"/>
      <c r="J815" s="41"/>
      <c r="K815" s="41"/>
      <c r="M815" s="5"/>
      <c r="N815" s="1"/>
      <c r="O815" s="1"/>
    </row>
    <row r="816" spans="3:15" s="16" customFormat="1" x14ac:dyDescent="0.2">
      <c r="C816" s="27"/>
      <c r="D816" s="17"/>
      <c r="J816" s="41"/>
      <c r="K816" s="41"/>
      <c r="M816" s="5"/>
      <c r="N816" s="1"/>
      <c r="O816" s="1"/>
    </row>
    <row r="817" spans="3:15" s="16" customFormat="1" x14ac:dyDescent="0.2">
      <c r="C817" s="27"/>
      <c r="D817" s="17"/>
      <c r="J817" s="41"/>
      <c r="K817" s="41"/>
      <c r="M817" s="5"/>
      <c r="N817" s="1"/>
      <c r="O817" s="1"/>
    </row>
    <row r="818" spans="3:15" s="16" customFormat="1" x14ac:dyDescent="0.2">
      <c r="C818" s="27"/>
      <c r="D818" s="17"/>
      <c r="J818" s="41"/>
      <c r="K818" s="41"/>
      <c r="M818" s="5"/>
      <c r="N818" s="1"/>
      <c r="O818" s="1"/>
    </row>
    <row r="819" spans="3:15" s="16" customFormat="1" x14ac:dyDescent="0.2">
      <c r="C819" s="27"/>
      <c r="D819" s="17"/>
      <c r="J819" s="41"/>
      <c r="K819" s="41"/>
      <c r="M819" s="5"/>
      <c r="N819" s="1"/>
      <c r="O819" s="1"/>
    </row>
    <row r="820" spans="3:15" s="16" customFormat="1" x14ac:dyDescent="0.2">
      <c r="C820" s="27"/>
      <c r="D820" s="17"/>
      <c r="J820" s="41"/>
      <c r="K820" s="41"/>
      <c r="M820" s="5"/>
      <c r="N820" s="1"/>
      <c r="O820" s="1"/>
    </row>
    <row r="821" spans="3:15" s="16" customFormat="1" x14ac:dyDescent="0.2">
      <c r="C821" s="27"/>
      <c r="D821" s="17"/>
      <c r="J821" s="41"/>
      <c r="K821" s="41"/>
      <c r="M821" s="5"/>
      <c r="N821" s="1"/>
      <c r="O821" s="1"/>
    </row>
    <row r="822" spans="3:15" s="16" customFormat="1" x14ac:dyDescent="0.2">
      <c r="C822" s="27"/>
      <c r="D822" s="17"/>
      <c r="J822" s="41"/>
      <c r="K822" s="41"/>
      <c r="M822" s="5"/>
      <c r="N822" s="1"/>
      <c r="O822" s="1"/>
    </row>
    <row r="823" spans="3:15" s="16" customFormat="1" x14ac:dyDescent="0.2">
      <c r="C823" s="27"/>
      <c r="D823" s="17"/>
      <c r="J823" s="41"/>
      <c r="K823" s="41"/>
      <c r="M823" s="5"/>
      <c r="N823" s="1"/>
      <c r="O823" s="1"/>
    </row>
    <row r="824" spans="3:15" s="16" customFormat="1" x14ac:dyDescent="0.2">
      <c r="C824" s="27"/>
      <c r="D824" s="17"/>
      <c r="J824" s="41"/>
      <c r="K824" s="41"/>
      <c r="M824" s="5"/>
      <c r="N824" s="1"/>
      <c r="O824" s="1"/>
    </row>
    <row r="825" spans="3:15" s="16" customFormat="1" x14ac:dyDescent="0.2">
      <c r="C825" s="27"/>
      <c r="D825" s="17"/>
      <c r="J825" s="41"/>
      <c r="K825" s="41"/>
      <c r="M825" s="5"/>
      <c r="N825" s="1"/>
      <c r="O825" s="1"/>
    </row>
    <row r="826" spans="3:15" s="16" customFormat="1" x14ac:dyDescent="0.2">
      <c r="C826" s="27"/>
      <c r="D826" s="17"/>
      <c r="J826" s="41"/>
      <c r="K826" s="41"/>
      <c r="M826" s="5"/>
      <c r="N826" s="1"/>
      <c r="O826" s="1"/>
    </row>
    <row r="827" spans="3:15" s="16" customFormat="1" x14ac:dyDescent="0.2">
      <c r="C827" s="27"/>
      <c r="D827" s="17"/>
      <c r="J827" s="41"/>
      <c r="K827" s="41"/>
      <c r="M827" s="5"/>
      <c r="N827" s="1"/>
      <c r="O827" s="1"/>
    </row>
    <row r="828" spans="3:15" s="16" customFormat="1" x14ac:dyDescent="0.2">
      <c r="C828" s="27"/>
      <c r="D828" s="17"/>
      <c r="J828" s="41"/>
      <c r="K828" s="41"/>
      <c r="M828" s="5"/>
      <c r="N828" s="1"/>
      <c r="O828" s="1"/>
    </row>
    <row r="829" spans="3:15" s="16" customFormat="1" x14ac:dyDescent="0.2">
      <c r="C829" s="27"/>
      <c r="D829" s="17"/>
      <c r="J829" s="41"/>
      <c r="K829" s="41"/>
      <c r="M829" s="5"/>
      <c r="N829" s="1"/>
      <c r="O829" s="1"/>
    </row>
    <row r="830" spans="3:15" s="16" customFormat="1" x14ac:dyDescent="0.2">
      <c r="C830" s="27"/>
      <c r="D830" s="17"/>
      <c r="J830" s="41"/>
      <c r="K830" s="41"/>
      <c r="M830" s="5"/>
      <c r="N830" s="1"/>
      <c r="O830" s="1"/>
    </row>
    <row r="831" spans="3:15" s="16" customFormat="1" x14ac:dyDescent="0.2">
      <c r="C831" s="27"/>
      <c r="D831" s="17"/>
      <c r="J831" s="41"/>
      <c r="K831" s="41"/>
      <c r="M831" s="5"/>
      <c r="N831" s="1"/>
      <c r="O831" s="1"/>
    </row>
    <row r="832" spans="3:15" s="16" customFormat="1" x14ac:dyDescent="0.2">
      <c r="C832" s="27"/>
      <c r="D832" s="17"/>
      <c r="J832" s="41"/>
      <c r="K832" s="41"/>
      <c r="M832" s="5"/>
      <c r="N832" s="1"/>
      <c r="O832" s="1"/>
    </row>
    <row r="833" spans="3:15" s="16" customFormat="1" x14ac:dyDescent="0.2">
      <c r="C833" s="27"/>
      <c r="D833" s="17"/>
      <c r="J833" s="41"/>
      <c r="K833" s="41"/>
      <c r="M833" s="5"/>
      <c r="N833" s="1"/>
      <c r="O833" s="1"/>
    </row>
    <row r="834" spans="3:15" s="16" customFormat="1" x14ac:dyDescent="0.2">
      <c r="C834" s="27"/>
      <c r="D834" s="17"/>
      <c r="J834" s="41"/>
      <c r="K834" s="41"/>
      <c r="M834" s="5"/>
      <c r="N834" s="1"/>
      <c r="O834" s="1"/>
    </row>
    <row r="835" spans="3:15" s="16" customFormat="1" x14ac:dyDescent="0.2">
      <c r="C835" s="27"/>
      <c r="D835" s="17"/>
      <c r="J835" s="41"/>
      <c r="K835" s="41"/>
      <c r="M835" s="5"/>
      <c r="N835" s="1"/>
      <c r="O835" s="1"/>
    </row>
    <row r="836" spans="3:15" s="16" customFormat="1" x14ac:dyDescent="0.2">
      <c r="C836" s="27"/>
      <c r="D836" s="17"/>
      <c r="J836" s="41"/>
      <c r="K836" s="41"/>
      <c r="M836" s="5"/>
      <c r="N836" s="1"/>
      <c r="O836" s="1"/>
    </row>
    <row r="837" spans="3:15" s="16" customFormat="1" x14ac:dyDescent="0.2">
      <c r="C837" s="27"/>
      <c r="D837" s="17"/>
      <c r="J837" s="41"/>
      <c r="K837" s="41"/>
      <c r="M837" s="5"/>
      <c r="N837" s="1"/>
      <c r="O837" s="1"/>
    </row>
    <row r="838" spans="3:15" s="16" customFormat="1" x14ac:dyDescent="0.2">
      <c r="C838" s="27"/>
      <c r="D838" s="17"/>
      <c r="J838" s="41"/>
      <c r="K838" s="41"/>
      <c r="M838" s="5"/>
      <c r="N838" s="1"/>
      <c r="O838" s="1"/>
    </row>
    <row r="839" spans="3:15" s="16" customFormat="1" x14ac:dyDescent="0.2">
      <c r="C839" s="27"/>
      <c r="D839" s="17"/>
      <c r="J839" s="41"/>
      <c r="K839" s="41"/>
      <c r="M839" s="5"/>
      <c r="N839" s="1"/>
      <c r="O839" s="1"/>
    </row>
    <row r="840" spans="3:15" s="16" customFormat="1" x14ac:dyDescent="0.2">
      <c r="C840" s="27"/>
      <c r="D840" s="17"/>
      <c r="J840" s="41"/>
      <c r="K840" s="41"/>
      <c r="M840" s="5"/>
      <c r="N840" s="1"/>
      <c r="O840" s="1"/>
    </row>
    <row r="841" spans="3:15" s="16" customFormat="1" x14ac:dyDescent="0.2">
      <c r="C841" s="27"/>
      <c r="D841" s="17"/>
      <c r="J841" s="41"/>
      <c r="K841" s="41"/>
      <c r="M841" s="5"/>
      <c r="N841" s="1"/>
      <c r="O841" s="1"/>
    </row>
    <row r="842" spans="3:15" s="16" customFormat="1" x14ac:dyDescent="0.2">
      <c r="C842" s="27"/>
      <c r="D842" s="17"/>
      <c r="J842" s="41"/>
      <c r="K842" s="41"/>
      <c r="M842" s="5"/>
      <c r="N842" s="1"/>
      <c r="O842" s="1"/>
    </row>
    <row r="843" spans="3:15" s="16" customFormat="1" x14ac:dyDescent="0.2">
      <c r="C843" s="27"/>
      <c r="D843" s="17"/>
      <c r="J843" s="41"/>
      <c r="K843" s="41"/>
      <c r="M843" s="5"/>
      <c r="N843" s="1"/>
      <c r="O843" s="1"/>
    </row>
    <row r="844" spans="3:15" s="16" customFormat="1" x14ac:dyDescent="0.2">
      <c r="C844" s="27"/>
      <c r="D844" s="17"/>
      <c r="J844" s="41"/>
      <c r="K844" s="41"/>
      <c r="M844" s="5"/>
      <c r="N844" s="1"/>
      <c r="O844" s="1"/>
    </row>
    <row r="845" spans="3:15" s="16" customFormat="1" x14ac:dyDescent="0.2">
      <c r="C845" s="27"/>
      <c r="D845" s="17"/>
      <c r="J845" s="41"/>
      <c r="K845" s="41"/>
      <c r="M845" s="5"/>
      <c r="N845" s="1"/>
      <c r="O845" s="1"/>
    </row>
    <row r="846" spans="3:15" s="16" customFormat="1" x14ac:dyDescent="0.2">
      <c r="C846" s="27"/>
      <c r="D846" s="17"/>
      <c r="J846" s="41"/>
      <c r="K846" s="41"/>
      <c r="M846" s="5"/>
      <c r="N846" s="1"/>
      <c r="O846" s="1"/>
    </row>
    <row r="847" spans="3:15" s="16" customFormat="1" x14ac:dyDescent="0.2">
      <c r="C847" s="27"/>
      <c r="D847" s="17"/>
      <c r="J847" s="41"/>
      <c r="K847" s="41"/>
      <c r="M847" s="5"/>
      <c r="N847" s="1"/>
      <c r="O847" s="1"/>
    </row>
    <row r="848" spans="3:15" s="16" customFormat="1" x14ac:dyDescent="0.2">
      <c r="C848" s="27"/>
      <c r="D848" s="17"/>
      <c r="J848" s="41"/>
      <c r="K848" s="41"/>
      <c r="M848" s="5"/>
      <c r="N848" s="1"/>
      <c r="O848" s="1"/>
    </row>
    <row r="849" spans="3:15" s="16" customFormat="1" x14ac:dyDescent="0.2">
      <c r="C849" s="27"/>
      <c r="D849" s="17"/>
      <c r="J849" s="41"/>
      <c r="K849" s="41"/>
      <c r="M849" s="5"/>
      <c r="N849" s="1"/>
      <c r="O849" s="1"/>
    </row>
    <row r="850" spans="3:15" s="16" customFormat="1" x14ac:dyDescent="0.2">
      <c r="C850" s="27"/>
      <c r="D850" s="17"/>
      <c r="J850" s="41"/>
      <c r="K850" s="41"/>
      <c r="M850" s="5"/>
      <c r="N850" s="1"/>
      <c r="O850" s="1"/>
    </row>
    <row r="851" spans="3:15" s="16" customFormat="1" x14ac:dyDescent="0.2">
      <c r="C851" s="27"/>
      <c r="D851" s="17"/>
      <c r="J851" s="41"/>
      <c r="K851" s="41"/>
      <c r="M851" s="5"/>
      <c r="N851" s="1"/>
      <c r="O851" s="1"/>
    </row>
    <row r="852" spans="3:15" s="16" customFormat="1" x14ac:dyDescent="0.2">
      <c r="C852" s="27"/>
      <c r="D852" s="17"/>
      <c r="J852" s="41"/>
      <c r="K852" s="41"/>
      <c r="M852" s="5"/>
      <c r="N852" s="1"/>
      <c r="O852" s="1"/>
    </row>
    <row r="853" spans="3:15" s="16" customFormat="1" x14ac:dyDescent="0.2">
      <c r="C853" s="27"/>
      <c r="D853" s="17"/>
      <c r="J853" s="41"/>
      <c r="K853" s="41"/>
      <c r="M853" s="5"/>
      <c r="N853" s="1"/>
      <c r="O853" s="1"/>
    </row>
    <row r="854" spans="3:15" s="16" customFormat="1" x14ac:dyDescent="0.2">
      <c r="C854" s="27"/>
      <c r="D854" s="17"/>
      <c r="J854" s="41"/>
      <c r="K854" s="41"/>
      <c r="M854" s="5"/>
      <c r="N854" s="1"/>
      <c r="O854" s="1"/>
    </row>
    <row r="855" spans="3:15" s="16" customFormat="1" x14ac:dyDescent="0.2">
      <c r="C855" s="27"/>
      <c r="D855" s="17"/>
      <c r="J855" s="41"/>
      <c r="K855" s="41"/>
      <c r="M855" s="5"/>
      <c r="N855" s="1"/>
      <c r="O855" s="1"/>
    </row>
    <row r="856" spans="3:15" s="16" customFormat="1" x14ac:dyDescent="0.2">
      <c r="C856" s="27"/>
      <c r="D856" s="17"/>
      <c r="J856" s="41"/>
      <c r="K856" s="41"/>
      <c r="M856" s="5"/>
      <c r="N856" s="1"/>
      <c r="O856" s="1"/>
    </row>
    <row r="857" spans="3:15" s="16" customFormat="1" x14ac:dyDescent="0.2">
      <c r="C857" s="27"/>
      <c r="D857" s="17"/>
      <c r="J857" s="41"/>
      <c r="K857" s="41"/>
      <c r="M857" s="5"/>
      <c r="N857" s="1"/>
      <c r="O857" s="1"/>
    </row>
    <row r="858" spans="3:15" s="16" customFormat="1" x14ac:dyDescent="0.2">
      <c r="C858" s="27"/>
      <c r="D858" s="17"/>
      <c r="J858" s="41"/>
      <c r="K858" s="41"/>
      <c r="M858" s="5"/>
      <c r="N858" s="1"/>
      <c r="O858" s="1"/>
    </row>
    <row r="859" spans="3:15" s="16" customFormat="1" x14ac:dyDescent="0.2">
      <c r="C859" s="27"/>
      <c r="D859" s="17"/>
      <c r="J859" s="41"/>
      <c r="K859" s="41"/>
      <c r="M859" s="5"/>
      <c r="N859" s="1"/>
      <c r="O859" s="1"/>
    </row>
    <row r="860" spans="3:15" s="16" customFormat="1" x14ac:dyDescent="0.2">
      <c r="C860" s="27"/>
      <c r="D860" s="17"/>
      <c r="J860" s="41"/>
      <c r="K860" s="41"/>
      <c r="M860" s="5"/>
      <c r="N860" s="1"/>
      <c r="O860" s="1"/>
    </row>
    <row r="861" spans="3:15" s="16" customFormat="1" x14ac:dyDescent="0.2">
      <c r="C861" s="27"/>
      <c r="D861" s="17"/>
      <c r="J861" s="41"/>
      <c r="K861" s="41"/>
      <c r="M861" s="5"/>
      <c r="N861" s="1"/>
      <c r="O861" s="1"/>
    </row>
    <row r="862" spans="3:15" s="16" customFormat="1" x14ac:dyDescent="0.2">
      <c r="C862" s="27"/>
      <c r="D862" s="17"/>
      <c r="J862" s="41"/>
      <c r="K862" s="41"/>
      <c r="M862" s="5"/>
      <c r="N862" s="1"/>
      <c r="O862" s="1"/>
    </row>
    <row r="863" spans="3:15" s="16" customFormat="1" x14ac:dyDescent="0.2">
      <c r="C863" s="27"/>
      <c r="D863" s="17"/>
      <c r="J863" s="41"/>
      <c r="K863" s="41"/>
      <c r="M863" s="5"/>
      <c r="N863" s="1"/>
      <c r="O863" s="1"/>
    </row>
    <row r="864" spans="3:15" s="16" customFormat="1" x14ac:dyDescent="0.2">
      <c r="C864" s="27"/>
      <c r="D864" s="17"/>
      <c r="J864" s="41"/>
      <c r="K864" s="41"/>
      <c r="M864" s="5"/>
      <c r="N864" s="1"/>
      <c r="O864" s="1"/>
    </row>
    <row r="865" spans="3:15" s="16" customFormat="1" x14ac:dyDescent="0.2">
      <c r="C865" s="27"/>
      <c r="D865" s="17"/>
      <c r="J865" s="41"/>
      <c r="K865" s="41"/>
      <c r="M865" s="5"/>
      <c r="N865" s="1"/>
      <c r="O865" s="1"/>
    </row>
    <row r="866" spans="3:15" s="16" customFormat="1" x14ac:dyDescent="0.2">
      <c r="C866" s="27"/>
      <c r="D866" s="17"/>
      <c r="J866" s="41"/>
      <c r="K866" s="41"/>
      <c r="M866" s="5"/>
      <c r="N866" s="1"/>
      <c r="O866" s="1"/>
    </row>
    <row r="867" spans="3:15" s="16" customFormat="1" x14ac:dyDescent="0.2">
      <c r="C867" s="27"/>
      <c r="D867" s="17"/>
      <c r="J867" s="41"/>
      <c r="K867" s="41"/>
      <c r="M867" s="5"/>
      <c r="N867" s="1"/>
      <c r="O867" s="1"/>
    </row>
    <row r="868" spans="3:15" s="16" customFormat="1" x14ac:dyDescent="0.2">
      <c r="C868" s="27"/>
      <c r="D868" s="17"/>
      <c r="J868" s="41"/>
      <c r="K868" s="41"/>
      <c r="M868" s="5"/>
      <c r="N868" s="1"/>
      <c r="O868" s="1"/>
    </row>
    <row r="869" spans="3:15" s="16" customFormat="1" x14ac:dyDescent="0.2">
      <c r="C869" s="27"/>
      <c r="D869" s="17"/>
      <c r="J869" s="41"/>
      <c r="K869" s="41"/>
      <c r="M869" s="5"/>
      <c r="N869" s="1"/>
      <c r="O869" s="1"/>
    </row>
    <row r="870" spans="3:15" s="16" customFormat="1" x14ac:dyDescent="0.2">
      <c r="C870" s="27"/>
      <c r="D870" s="17"/>
      <c r="J870" s="41"/>
      <c r="K870" s="41"/>
      <c r="M870" s="5"/>
      <c r="N870" s="1"/>
      <c r="O870" s="1"/>
    </row>
    <row r="871" spans="3:15" s="16" customFormat="1" x14ac:dyDescent="0.2">
      <c r="C871" s="27"/>
      <c r="D871" s="17"/>
      <c r="J871" s="41"/>
      <c r="K871" s="41"/>
      <c r="M871" s="5"/>
      <c r="N871" s="1"/>
      <c r="O871" s="1"/>
    </row>
    <row r="872" spans="3:15" s="16" customFormat="1" x14ac:dyDescent="0.2">
      <c r="C872" s="27"/>
      <c r="D872" s="17"/>
      <c r="J872" s="41"/>
      <c r="K872" s="41"/>
      <c r="M872" s="5"/>
      <c r="N872" s="1"/>
      <c r="O872" s="1"/>
    </row>
    <row r="873" spans="3:15" s="16" customFormat="1" x14ac:dyDescent="0.2">
      <c r="C873" s="27"/>
      <c r="D873" s="17"/>
      <c r="J873" s="41"/>
      <c r="K873" s="41"/>
      <c r="M873" s="5"/>
      <c r="N873" s="1"/>
      <c r="O873" s="1"/>
    </row>
    <row r="874" spans="3:15" s="16" customFormat="1" x14ac:dyDescent="0.2">
      <c r="C874" s="27"/>
      <c r="D874" s="17"/>
      <c r="J874" s="41"/>
      <c r="K874" s="41"/>
      <c r="M874" s="5"/>
      <c r="N874" s="1"/>
      <c r="O874" s="1"/>
    </row>
    <row r="875" spans="3:15" s="16" customFormat="1" x14ac:dyDescent="0.2">
      <c r="C875" s="27"/>
      <c r="D875" s="17"/>
      <c r="J875" s="41"/>
      <c r="K875" s="41"/>
      <c r="M875" s="5"/>
      <c r="N875" s="1"/>
      <c r="O875" s="1"/>
    </row>
    <row r="876" spans="3:15" s="16" customFormat="1" x14ac:dyDescent="0.2">
      <c r="C876" s="27"/>
      <c r="D876" s="17"/>
      <c r="J876" s="41"/>
      <c r="K876" s="41"/>
      <c r="M876" s="5"/>
      <c r="N876" s="1"/>
      <c r="O876" s="1"/>
    </row>
    <row r="877" spans="3:15" s="16" customFormat="1" x14ac:dyDescent="0.2">
      <c r="C877" s="27"/>
      <c r="D877" s="17"/>
      <c r="J877" s="41"/>
      <c r="K877" s="41"/>
      <c r="M877" s="5"/>
      <c r="N877" s="1"/>
      <c r="O877" s="1"/>
    </row>
    <row r="878" spans="3:15" s="16" customFormat="1" x14ac:dyDescent="0.2">
      <c r="C878" s="27"/>
      <c r="D878" s="17"/>
      <c r="J878" s="41"/>
      <c r="K878" s="41"/>
      <c r="M878" s="5"/>
      <c r="N878" s="1"/>
      <c r="O878" s="1"/>
    </row>
    <row r="879" spans="3:15" s="16" customFormat="1" x14ac:dyDescent="0.2">
      <c r="C879" s="27"/>
      <c r="D879" s="17"/>
      <c r="J879" s="41"/>
      <c r="K879" s="41"/>
      <c r="M879" s="5"/>
      <c r="N879" s="1"/>
      <c r="O879" s="1"/>
    </row>
    <row r="880" spans="3:15" s="16" customFormat="1" x14ac:dyDescent="0.2">
      <c r="C880" s="27"/>
      <c r="D880" s="17"/>
      <c r="J880" s="41"/>
      <c r="K880" s="41"/>
      <c r="M880" s="5"/>
      <c r="N880" s="1"/>
      <c r="O880" s="1"/>
    </row>
    <row r="881" spans="3:15" s="16" customFormat="1" x14ac:dyDescent="0.2">
      <c r="C881" s="27"/>
      <c r="D881" s="17"/>
      <c r="J881" s="41"/>
      <c r="K881" s="41"/>
      <c r="M881" s="5"/>
      <c r="N881" s="1"/>
      <c r="O881" s="1"/>
    </row>
    <row r="882" spans="3:15" s="16" customFormat="1" x14ac:dyDescent="0.2">
      <c r="C882" s="27"/>
      <c r="D882" s="17"/>
      <c r="J882" s="41"/>
      <c r="K882" s="41"/>
      <c r="M882" s="5"/>
      <c r="N882" s="1"/>
      <c r="O882" s="1"/>
    </row>
    <row r="883" spans="3:15" s="16" customFormat="1" x14ac:dyDescent="0.2">
      <c r="C883" s="27"/>
      <c r="D883" s="17"/>
      <c r="J883" s="41"/>
      <c r="K883" s="41"/>
      <c r="M883" s="5"/>
      <c r="N883" s="1"/>
      <c r="O883" s="1"/>
    </row>
    <row r="884" spans="3:15" s="16" customFormat="1" x14ac:dyDescent="0.2">
      <c r="C884" s="27"/>
      <c r="D884" s="17"/>
      <c r="J884" s="41"/>
      <c r="K884" s="41"/>
      <c r="M884" s="5"/>
      <c r="N884" s="1"/>
      <c r="O884" s="1"/>
    </row>
    <row r="885" spans="3:15" s="16" customFormat="1" x14ac:dyDescent="0.2">
      <c r="C885" s="27"/>
      <c r="D885" s="17"/>
      <c r="J885" s="41"/>
      <c r="K885" s="41"/>
      <c r="M885" s="5"/>
      <c r="N885" s="1"/>
      <c r="O885" s="1"/>
    </row>
    <row r="886" spans="3:15" s="16" customFormat="1" x14ac:dyDescent="0.2">
      <c r="C886" s="27"/>
      <c r="D886" s="17"/>
      <c r="J886" s="41"/>
      <c r="K886" s="41"/>
      <c r="M886" s="5"/>
      <c r="N886" s="1"/>
      <c r="O886" s="1"/>
    </row>
    <row r="887" spans="3:15" s="16" customFormat="1" x14ac:dyDescent="0.2">
      <c r="C887" s="27"/>
      <c r="D887" s="17"/>
      <c r="J887" s="41"/>
      <c r="K887" s="41"/>
      <c r="M887" s="5"/>
      <c r="N887" s="1"/>
      <c r="O887" s="1"/>
    </row>
    <row r="888" spans="3:15" s="16" customFormat="1" x14ac:dyDescent="0.2">
      <c r="C888" s="27"/>
      <c r="D888" s="17"/>
      <c r="J888" s="41"/>
      <c r="K888" s="41"/>
      <c r="M888" s="5"/>
      <c r="N888" s="1"/>
      <c r="O888" s="1"/>
    </row>
    <row r="889" spans="3:15" s="16" customFormat="1" x14ac:dyDescent="0.2">
      <c r="C889" s="27"/>
      <c r="D889" s="17"/>
      <c r="J889" s="41"/>
      <c r="K889" s="41"/>
      <c r="M889" s="5"/>
      <c r="N889" s="1"/>
      <c r="O889" s="1"/>
    </row>
    <row r="890" spans="3:15" s="16" customFormat="1" x14ac:dyDescent="0.2">
      <c r="C890" s="27"/>
      <c r="D890" s="17"/>
      <c r="J890" s="41"/>
      <c r="K890" s="41"/>
      <c r="M890" s="5"/>
      <c r="N890" s="1"/>
      <c r="O890" s="1"/>
    </row>
    <row r="891" spans="3:15" s="16" customFormat="1" x14ac:dyDescent="0.2">
      <c r="C891" s="27"/>
      <c r="D891" s="17"/>
      <c r="J891" s="41"/>
      <c r="K891" s="41"/>
      <c r="M891" s="5"/>
      <c r="N891" s="1"/>
      <c r="O891" s="1"/>
    </row>
    <row r="892" spans="3:15" s="16" customFormat="1" x14ac:dyDescent="0.2">
      <c r="C892" s="27"/>
      <c r="D892" s="17"/>
      <c r="J892" s="41"/>
      <c r="K892" s="41"/>
      <c r="M892" s="5"/>
      <c r="N892" s="1"/>
      <c r="O892" s="1"/>
    </row>
    <row r="893" spans="3:15" s="16" customFormat="1" x14ac:dyDescent="0.2">
      <c r="C893" s="27"/>
      <c r="D893" s="17"/>
      <c r="J893" s="41"/>
      <c r="K893" s="41"/>
      <c r="M893" s="5"/>
      <c r="N893" s="1"/>
      <c r="O893" s="1"/>
    </row>
    <row r="894" spans="3:15" s="16" customFormat="1" x14ac:dyDescent="0.2">
      <c r="C894" s="27"/>
      <c r="D894" s="17"/>
      <c r="J894" s="41"/>
      <c r="K894" s="41"/>
      <c r="M894" s="5"/>
      <c r="N894" s="1"/>
      <c r="O894" s="1"/>
    </row>
    <row r="895" spans="3:15" s="16" customFormat="1" x14ac:dyDescent="0.2">
      <c r="C895" s="27"/>
      <c r="D895" s="17"/>
      <c r="J895" s="41"/>
      <c r="K895" s="41"/>
      <c r="M895" s="5"/>
      <c r="N895" s="1"/>
      <c r="O895" s="1"/>
    </row>
    <row r="896" spans="3:15" s="16" customFormat="1" x14ac:dyDescent="0.2">
      <c r="C896" s="27"/>
      <c r="D896" s="17"/>
      <c r="J896" s="41"/>
      <c r="K896" s="41"/>
      <c r="M896" s="5"/>
      <c r="N896" s="1"/>
      <c r="O896" s="1"/>
    </row>
    <row r="897" spans="3:15" s="16" customFormat="1" x14ac:dyDescent="0.2">
      <c r="C897" s="27"/>
      <c r="D897" s="17"/>
      <c r="J897" s="41"/>
      <c r="K897" s="41"/>
      <c r="M897" s="5"/>
      <c r="N897" s="1"/>
      <c r="O897" s="1"/>
    </row>
    <row r="898" spans="3:15" s="16" customFormat="1" x14ac:dyDescent="0.2">
      <c r="C898" s="27"/>
      <c r="D898" s="17"/>
      <c r="J898" s="41"/>
      <c r="K898" s="41"/>
      <c r="M898" s="5"/>
      <c r="N898" s="1"/>
      <c r="O898" s="1"/>
    </row>
    <row r="899" spans="3:15" s="16" customFormat="1" x14ac:dyDescent="0.2">
      <c r="C899" s="27"/>
      <c r="D899" s="17"/>
      <c r="J899" s="41"/>
      <c r="K899" s="41"/>
      <c r="M899" s="5"/>
      <c r="N899" s="1"/>
      <c r="O899" s="1"/>
    </row>
    <row r="900" spans="3:15" s="16" customFormat="1" x14ac:dyDescent="0.2">
      <c r="C900" s="27"/>
      <c r="D900" s="17"/>
      <c r="J900" s="41"/>
      <c r="K900" s="41"/>
      <c r="M900" s="5"/>
      <c r="N900" s="1"/>
      <c r="O900" s="1"/>
    </row>
    <row r="901" spans="3:15" s="16" customFormat="1" x14ac:dyDescent="0.2">
      <c r="C901" s="27"/>
      <c r="D901" s="17"/>
      <c r="J901" s="41"/>
      <c r="K901" s="41"/>
      <c r="M901" s="5"/>
      <c r="N901" s="1"/>
      <c r="O901" s="1"/>
    </row>
    <row r="902" spans="3:15" s="16" customFormat="1" x14ac:dyDescent="0.2">
      <c r="C902" s="27"/>
      <c r="D902" s="17"/>
      <c r="J902" s="41"/>
      <c r="K902" s="41"/>
      <c r="M902" s="5"/>
      <c r="N902" s="1"/>
      <c r="O902" s="1"/>
    </row>
    <row r="903" spans="3:15" s="16" customFormat="1" x14ac:dyDescent="0.2">
      <c r="C903" s="27"/>
      <c r="D903" s="17"/>
      <c r="J903" s="41"/>
      <c r="K903" s="41"/>
      <c r="M903" s="5"/>
      <c r="N903" s="1"/>
      <c r="O903" s="1"/>
    </row>
    <row r="904" spans="3:15" s="16" customFormat="1" x14ac:dyDescent="0.2">
      <c r="C904" s="27"/>
      <c r="D904" s="17"/>
      <c r="J904" s="41"/>
      <c r="K904" s="41"/>
      <c r="M904" s="5"/>
      <c r="N904" s="1"/>
      <c r="O904" s="1"/>
    </row>
    <row r="905" spans="3:15" s="16" customFormat="1" x14ac:dyDescent="0.2">
      <c r="C905" s="27"/>
      <c r="D905" s="17"/>
      <c r="J905" s="41"/>
      <c r="K905" s="41"/>
      <c r="M905" s="5"/>
      <c r="N905" s="1"/>
      <c r="O905" s="1"/>
    </row>
    <row r="906" spans="3:15" s="16" customFormat="1" x14ac:dyDescent="0.2">
      <c r="C906" s="27"/>
      <c r="D906" s="17"/>
      <c r="J906" s="41"/>
      <c r="K906" s="41"/>
      <c r="M906" s="5"/>
      <c r="N906" s="1"/>
      <c r="O906" s="1"/>
    </row>
    <row r="907" spans="3:15" s="16" customFormat="1" x14ac:dyDescent="0.2">
      <c r="C907" s="27"/>
      <c r="D907" s="17"/>
      <c r="J907" s="41"/>
      <c r="K907" s="41"/>
      <c r="M907" s="5"/>
      <c r="N907" s="1"/>
      <c r="O907" s="1"/>
    </row>
    <row r="908" spans="3:15" s="16" customFormat="1" x14ac:dyDescent="0.2">
      <c r="C908" s="27"/>
      <c r="D908" s="17"/>
      <c r="J908" s="41"/>
      <c r="K908" s="41"/>
      <c r="M908" s="5"/>
      <c r="N908" s="1"/>
      <c r="O908" s="1"/>
    </row>
    <row r="909" spans="3:15" s="16" customFormat="1" x14ac:dyDescent="0.2">
      <c r="C909" s="27"/>
      <c r="D909" s="17"/>
      <c r="J909" s="41"/>
      <c r="K909" s="41"/>
      <c r="M909" s="5"/>
      <c r="N909" s="1"/>
      <c r="O909" s="1"/>
    </row>
    <row r="910" spans="3:15" s="16" customFormat="1" x14ac:dyDescent="0.2">
      <c r="C910" s="27"/>
      <c r="D910" s="17"/>
      <c r="J910" s="41"/>
      <c r="K910" s="41"/>
      <c r="M910" s="5"/>
      <c r="N910" s="1"/>
      <c r="O910" s="1"/>
    </row>
    <row r="911" spans="3:15" s="16" customFormat="1" x14ac:dyDescent="0.2">
      <c r="C911" s="27"/>
      <c r="D911" s="17"/>
      <c r="J911" s="41"/>
      <c r="K911" s="41"/>
      <c r="M911" s="5"/>
      <c r="N911" s="1"/>
      <c r="O911" s="1"/>
    </row>
    <row r="912" spans="3:15" s="16" customFormat="1" x14ac:dyDescent="0.2">
      <c r="C912" s="27"/>
      <c r="D912" s="17"/>
      <c r="J912" s="41"/>
      <c r="K912" s="41"/>
      <c r="M912" s="5"/>
      <c r="N912" s="1"/>
      <c r="O912" s="1"/>
    </row>
    <row r="913" spans="3:15" s="16" customFormat="1" x14ac:dyDescent="0.2">
      <c r="C913" s="27"/>
      <c r="D913" s="17"/>
      <c r="J913" s="41"/>
      <c r="K913" s="41"/>
      <c r="M913" s="5"/>
      <c r="N913" s="1"/>
      <c r="O913" s="1"/>
    </row>
    <row r="914" spans="3:15" s="16" customFormat="1" x14ac:dyDescent="0.2">
      <c r="C914" s="27"/>
      <c r="D914" s="17"/>
      <c r="J914" s="41"/>
      <c r="K914" s="41"/>
      <c r="M914" s="5"/>
      <c r="N914" s="1"/>
      <c r="O914" s="1"/>
    </row>
    <row r="915" spans="3:15" s="16" customFormat="1" x14ac:dyDescent="0.2">
      <c r="C915" s="27"/>
      <c r="D915" s="17"/>
      <c r="J915" s="41"/>
      <c r="K915" s="41"/>
      <c r="M915" s="5"/>
      <c r="N915" s="1"/>
      <c r="O915" s="1"/>
    </row>
    <row r="916" spans="3:15" s="16" customFormat="1" x14ac:dyDescent="0.2">
      <c r="C916" s="27"/>
      <c r="D916" s="17"/>
      <c r="J916" s="41"/>
      <c r="K916" s="41"/>
      <c r="M916" s="5"/>
      <c r="N916" s="1"/>
      <c r="O916" s="1"/>
    </row>
    <row r="917" spans="3:15" s="16" customFormat="1" x14ac:dyDescent="0.2">
      <c r="C917" s="27"/>
      <c r="D917" s="17"/>
      <c r="J917" s="41"/>
      <c r="K917" s="41"/>
      <c r="M917" s="5"/>
      <c r="N917" s="1"/>
      <c r="O917" s="1"/>
    </row>
    <row r="918" spans="3:15" s="16" customFormat="1" x14ac:dyDescent="0.2">
      <c r="C918" s="27"/>
      <c r="D918" s="17"/>
      <c r="J918" s="41"/>
      <c r="K918" s="41"/>
      <c r="M918" s="5"/>
      <c r="N918" s="1"/>
      <c r="O918" s="1"/>
    </row>
    <row r="919" spans="3:15" s="16" customFormat="1" x14ac:dyDescent="0.2">
      <c r="C919" s="27"/>
      <c r="D919" s="17"/>
      <c r="J919" s="41"/>
      <c r="K919" s="41"/>
      <c r="M919" s="5"/>
      <c r="N919" s="1"/>
      <c r="O919" s="1"/>
    </row>
    <row r="920" spans="3:15" s="16" customFormat="1" x14ac:dyDescent="0.2">
      <c r="C920" s="27"/>
      <c r="D920" s="17"/>
      <c r="J920" s="41"/>
      <c r="K920" s="41"/>
      <c r="M920" s="5"/>
      <c r="N920" s="1"/>
      <c r="O920" s="1"/>
    </row>
    <row r="921" spans="3:15" s="16" customFormat="1" x14ac:dyDescent="0.2">
      <c r="C921" s="27"/>
      <c r="D921" s="17"/>
      <c r="J921" s="41"/>
      <c r="K921" s="41"/>
      <c r="M921" s="5"/>
      <c r="N921" s="1"/>
      <c r="O921" s="1"/>
    </row>
    <row r="922" spans="3:15" s="16" customFormat="1" x14ac:dyDescent="0.2">
      <c r="C922" s="27"/>
      <c r="D922" s="17"/>
      <c r="J922" s="41"/>
      <c r="K922" s="41"/>
      <c r="M922" s="5"/>
      <c r="N922" s="1"/>
      <c r="O922" s="1"/>
    </row>
    <row r="923" spans="3:15" s="16" customFormat="1" x14ac:dyDescent="0.2">
      <c r="C923" s="27"/>
      <c r="D923" s="17"/>
      <c r="J923" s="41"/>
      <c r="K923" s="41"/>
      <c r="M923" s="5"/>
      <c r="N923" s="1"/>
      <c r="O923" s="1"/>
    </row>
    <row r="924" spans="3:15" s="16" customFormat="1" x14ac:dyDescent="0.2">
      <c r="C924" s="27"/>
      <c r="D924" s="17"/>
      <c r="J924" s="41"/>
      <c r="K924" s="41"/>
      <c r="M924" s="5"/>
      <c r="N924" s="1"/>
      <c r="O924" s="1"/>
    </row>
    <row r="925" spans="3:15" s="16" customFormat="1" x14ac:dyDescent="0.2">
      <c r="C925" s="27"/>
      <c r="D925" s="17"/>
      <c r="J925" s="41"/>
      <c r="K925" s="41"/>
      <c r="M925" s="5"/>
      <c r="N925" s="1"/>
      <c r="O925" s="1"/>
    </row>
    <row r="926" spans="3:15" s="16" customFormat="1" x14ac:dyDescent="0.2">
      <c r="C926" s="27"/>
      <c r="D926" s="17"/>
      <c r="J926" s="41"/>
      <c r="K926" s="41"/>
      <c r="M926" s="5"/>
      <c r="N926" s="1"/>
      <c r="O926" s="1"/>
    </row>
    <row r="927" spans="3:15" s="16" customFormat="1" x14ac:dyDescent="0.2">
      <c r="C927" s="27"/>
      <c r="D927" s="17"/>
      <c r="J927" s="41"/>
      <c r="K927" s="41"/>
      <c r="M927" s="5"/>
      <c r="N927" s="1"/>
      <c r="O927" s="1"/>
    </row>
    <row r="928" spans="3:15" s="16" customFormat="1" x14ac:dyDescent="0.2">
      <c r="C928" s="27"/>
      <c r="D928" s="17"/>
      <c r="J928" s="41"/>
      <c r="K928" s="41"/>
      <c r="M928" s="5"/>
      <c r="N928" s="1"/>
      <c r="O928" s="1"/>
    </row>
    <row r="929" spans="3:15" s="16" customFormat="1" x14ac:dyDescent="0.2">
      <c r="C929" s="27"/>
      <c r="D929" s="17"/>
      <c r="J929" s="41"/>
      <c r="K929" s="41"/>
      <c r="M929" s="5"/>
      <c r="N929" s="1"/>
      <c r="O929" s="1"/>
    </row>
    <row r="930" spans="3:15" s="16" customFormat="1" x14ac:dyDescent="0.2">
      <c r="C930" s="27"/>
      <c r="D930" s="17"/>
      <c r="J930" s="41"/>
      <c r="K930" s="41"/>
      <c r="M930" s="5"/>
      <c r="N930" s="1"/>
      <c r="O930" s="1"/>
    </row>
    <row r="931" spans="3:15" s="16" customFormat="1" x14ac:dyDescent="0.2">
      <c r="C931" s="27"/>
      <c r="D931" s="17"/>
      <c r="J931" s="41"/>
      <c r="K931" s="41"/>
      <c r="M931" s="5"/>
      <c r="N931" s="1"/>
      <c r="O931" s="1"/>
    </row>
    <row r="932" spans="3:15" s="16" customFormat="1" x14ac:dyDescent="0.2">
      <c r="C932" s="27"/>
      <c r="D932" s="17"/>
      <c r="J932" s="41"/>
      <c r="K932" s="41"/>
      <c r="M932" s="5"/>
      <c r="N932" s="1"/>
      <c r="O932" s="1"/>
    </row>
    <row r="933" spans="3:15" s="16" customFormat="1" x14ac:dyDescent="0.2">
      <c r="C933" s="27"/>
      <c r="D933" s="17"/>
      <c r="J933" s="41"/>
      <c r="K933" s="41"/>
      <c r="M933" s="5"/>
      <c r="N933" s="1"/>
      <c r="O933" s="1"/>
    </row>
    <row r="934" spans="3:15" s="16" customFormat="1" x14ac:dyDescent="0.2">
      <c r="C934" s="27"/>
      <c r="D934" s="17"/>
      <c r="J934" s="41"/>
      <c r="K934" s="41"/>
      <c r="M934" s="5"/>
      <c r="N934" s="1"/>
      <c r="O934" s="1"/>
    </row>
    <row r="935" spans="3:15" s="16" customFormat="1" x14ac:dyDescent="0.2">
      <c r="C935" s="27"/>
      <c r="D935" s="17"/>
      <c r="J935" s="41"/>
      <c r="K935" s="41"/>
      <c r="M935" s="5"/>
      <c r="N935" s="1"/>
      <c r="O935" s="1"/>
    </row>
    <row r="936" spans="3:15" s="16" customFormat="1" x14ac:dyDescent="0.2">
      <c r="C936" s="27"/>
      <c r="D936" s="17"/>
      <c r="J936" s="41"/>
      <c r="K936" s="41"/>
      <c r="M936" s="5"/>
      <c r="N936" s="1"/>
      <c r="O936" s="1"/>
    </row>
    <row r="937" spans="3:15" s="16" customFormat="1" x14ac:dyDescent="0.2">
      <c r="C937" s="27"/>
      <c r="D937" s="17"/>
      <c r="J937" s="41"/>
      <c r="K937" s="41"/>
      <c r="M937" s="5"/>
      <c r="N937" s="1"/>
      <c r="O937" s="1"/>
    </row>
    <row r="938" spans="3:15" s="16" customFormat="1" x14ac:dyDescent="0.2">
      <c r="C938" s="27"/>
      <c r="D938" s="17"/>
      <c r="J938" s="41"/>
      <c r="K938" s="41"/>
      <c r="M938" s="5"/>
      <c r="N938" s="1"/>
      <c r="O938" s="1"/>
    </row>
    <row r="939" spans="3:15" s="16" customFormat="1" x14ac:dyDescent="0.2">
      <c r="C939" s="27"/>
      <c r="D939" s="17"/>
      <c r="J939" s="41"/>
      <c r="K939" s="41"/>
      <c r="M939" s="5"/>
      <c r="N939" s="1"/>
      <c r="O939" s="1"/>
    </row>
    <row r="940" spans="3:15" s="16" customFormat="1" x14ac:dyDescent="0.2">
      <c r="C940" s="27"/>
      <c r="D940" s="17"/>
      <c r="J940" s="41"/>
      <c r="K940" s="41"/>
      <c r="M940" s="5"/>
      <c r="N940" s="1"/>
      <c r="O940" s="1"/>
    </row>
    <row r="941" spans="3:15" s="16" customFormat="1" x14ac:dyDescent="0.2">
      <c r="C941" s="27"/>
      <c r="D941" s="17"/>
      <c r="J941" s="41"/>
      <c r="K941" s="41"/>
      <c r="M941" s="5"/>
      <c r="N941" s="1"/>
      <c r="O941" s="1"/>
    </row>
    <row r="942" spans="3:15" s="16" customFormat="1" x14ac:dyDescent="0.2">
      <c r="C942" s="27"/>
      <c r="D942" s="17"/>
      <c r="J942" s="41"/>
      <c r="K942" s="41"/>
      <c r="M942" s="5"/>
      <c r="N942" s="1"/>
      <c r="O942" s="1"/>
    </row>
    <row r="943" spans="3:15" s="16" customFormat="1" x14ac:dyDescent="0.2">
      <c r="C943" s="27"/>
      <c r="D943" s="17"/>
      <c r="J943" s="41"/>
      <c r="K943" s="41"/>
      <c r="M943" s="5"/>
      <c r="N943" s="1"/>
      <c r="O943" s="1"/>
    </row>
  </sheetData>
  <mergeCells count="12">
    <mergeCell ref="B1:U1"/>
    <mergeCell ref="B15:L15"/>
    <mergeCell ref="M2:U2"/>
    <mergeCell ref="B4:B14"/>
    <mergeCell ref="B2:L2"/>
    <mergeCell ref="F3:G3"/>
    <mergeCell ref="D4:D8"/>
    <mergeCell ref="E4:E8"/>
    <mergeCell ref="E9:E10"/>
    <mergeCell ref="D9:D10"/>
    <mergeCell ref="C4:C14"/>
    <mergeCell ref="D12:D13"/>
  </mergeCells>
  <printOptions horizontalCentered="1"/>
  <pageMargins left="0.39370078740157483" right="0.39370078740157483" top="0.39370078740157483" bottom="0.39370078740157483" header="0.31496062992125984" footer="0.31496062992125984"/>
  <pageSetup paperSize="121" scale="55" orientation="landscape" r:id="rId1"/>
  <headerFooter>
    <oddFooter>&amp;CPág.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zoomScale="60" zoomScaleNormal="60" zoomScaleSheetLayoutView="90" workbookViewId="0">
      <selection activeCell="B7" sqref="B7"/>
    </sheetView>
  </sheetViews>
  <sheetFormatPr baseColWidth="10" defaultColWidth="11.42578125" defaultRowHeight="15" x14ac:dyDescent="0.2"/>
  <cols>
    <col min="1" max="1" width="34.85546875" style="95" customWidth="1"/>
    <col min="2" max="2" width="161.5703125" style="95" customWidth="1"/>
    <col min="3" max="3" width="27.140625" style="95" customWidth="1"/>
    <col min="4" max="4" width="14" style="95" bestFit="1" customWidth="1"/>
    <col min="5" max="16384" width="11.42578125" style="95"/>
  </cols>
  <sheetData>
    <row r="1" spans="1:4" s="2" customFormat="1" ht="52.5" customHeight="1" x14ac:dyDescent="0.2"/>
    <row r="2" spans="1:4" s="2" customFormat="1" ht="25.9" customHeight="1" x14ac:dyDescent="0.2">
      <c r="A2" s="255" t="s">
        <v>297</v>
      </c>
      <c r="B2" s="255"/>
      <c r="C2" s="255"/>
      <c r="D2" s="255"/>
    </row>
    <row r="3" spans="1:4" s="2" customFormat="1" ht="12.75" x14ac:dyDescent="0.2"/>
    <row r="4" spans="1:4" s="2" customFormat="1" ht="38.25" customHeight="1" x14ac:dyDescent="0.2">
      <c r="A4" s="93" t="s">
        <v>293</v>
      </c>
      <c r="B4" s="93" t="s">
        <v>294</v>
      </c>
      <c r="C4" s="94" t="s">
        <v>295</v>
      </c>
      <c r="D4" s="93" t="s">
        <v>296</v>
      </c>
    </row>
    <row r="5" spans="1:4" ht="21" customHeight="1" x14ac:dyDescent="0.25">
      <c r="A5" s="100"/>
      <c r="B5" s="96"/>
      <c r="C5" s="101"/>
      <c r="D5" s="102"/>
    </row>
    <row r="6" spans="1:4" customFormat="1" ht="216" customHeight="1" x14ac:dyDescent="0.25">
      <c r="A6" s="97">
        <v>42864</v>
      </c>
      <c r="B6" s="104" t="s">
        <v>337</v>
      </c>
      <c r="C6" s="105" t="s">
        <v>304</v>
      </c>
      <c r="D6" s="106">
        <v>2</v>
      </c>
    </row>
    <row r="7" spans="1:4" ht="162" customHeight="1" x14ac:dyDescent="0.2">
      <c r="A7" s="97">
        <v>42765</v>
      </c>
      <c r="B7" s="103" t="s">
        <v>303</v>
      </c>
      <c r="C7" s="105" t="s">
        <v>305</v>
      </c>
      <c r="D7" s="99">
        <v>1</v>
      </c>
    </row>
    <row r="8" spans="1:4" ht="92.25" customHeight="1" x14ac:dyDescent="0.2">
      <c r="A8" s="98">
        <v>42759</v>
      </c>
      <c r="B8" s="103" t="s">
        <v>298</v>
      </c>
      <c r="C8" s="105" t="s">
        <v>306</v>
      </c>
      <c r="D8" s="99">
        <v>0</v>
      </c>
    </row>
  </sheetData>
  <mergeCells count="1">
    <mergeCell ref="A2:D2"/>
  </mergeCells>
  <printOptions horizontalCentered="1"/>
  <pageMargins left="0.70866141732283472" right="0.70866141732283472" top="0.74803149606299213" bottom="0.74803149606299213" header="0.31496062992125984" footer="0.31496062992125984"/>
  <pageSetup scale="3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10</vt:i4>
      </vt:variant>
    </vt:vector>
  </HeadingPairs>
  <TitlesOfParts>
    <vt:vector size="17" baseType="lpstr">
      <vt:lpstr>Portada</vt:lpstr>
      <vt:lpstr>Gestión del Riesgo</vt:lpstr>
      <vt:lpstr>Antitrámites</vt:lpstr>
      <vt:lpstr> Rendicion Ctas y Participación</vt:lpstr>
      <vt:lpstr>Atención al ciudadano</vt:lpstr>
      <vt:lpstr>Transparencia</vt:lpstr>
      <vt:lpstr>Control de Cambios</vt:lpstr>
      <vt:lpstr>' Rendicion Ctas y Participación'!Área_de_impresión</vt:lpstr>
      <vt:lpstr>Antitrámites!Área_de_impresión</vt:lpstr>
      <vt:lpstr>'Atención al ciudadano'!Área_de_impresión</vt:lpstr>
      <vt:lpstr>Portada!Área_de_impresión</vt:lpstr>
      <vt:lpstr>Transparencia!Área_de_impresión</vt:lpstr>
      <vt:lpstr>' Rendicion Ctas y Participación'!Títulos_a_imprimir</vt:lpstr>
      <vt:lpstr>Antitrámites!Títulos_a_imprimir</vt:lpstr>
      <vt:lpstr>'Atención al ciudadano'!Títulos_a_imprimir</vt:lpstr>
      <vt:lpstr>'Gestión del Riesgo'!Títulos_a_imprimir</vt:lpstr>
      <vt:lpstr>Transparencia!Títulos_a_imprimir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YATE VIRGUES</dc:creator>
  <cp:lastModifiedBy>Yenny Adriana Pereira Oviedo</cp:lastModifiedBy>
  <cp:lastPrinted>2017-04-25T12:28:05Z</cp:lastPrinted>
  <dcterms:created xsi:type="dcterms:W3CDTF">2015-08-27T13:54:28Z</dcterms:created>
  <dcterms:modified xsi:type="dcterms:W3CDTF">2017-05-15T14:57:27Z</dcterms:modified>
</cp:coreProperties>
</file>