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UDITORIA BANCA MULTILATERAL 2020\RIESGOS 2020\SEGUIMIENTO PAAC Y MAP RIESGOS A 30-04-2020\SEG. PAAC Y MAPA DE RIESGOS A 30-045-2020\"/>
    </mc:Choice>
  </mc:AlternateContent>
  <bookViews>
    <workbookView xWindow="-120" yWindow="-120" windowWidth="20730" windowHeight="11160"/>
  </bookViews>
  <sheets>
    <sheet name="Portada" sheetId="7" r:id="rId1"/>
    <sheet name="1. Gestión del Riesgo" sheetId="5" r:id="rId2"/>
    <sheet name="2. Antitrámites" sheetId="15" r:id="rId3"/>
    <sheet name="  3. Participación Ciudadana" sheetId="17" r:id="rId4"/>
    <sheet name=" 4. Rend Ctas y Participación" sheetId="10" r:id="rId5"/>
    <sheet name="5. Atención al ciudadano" sheetId="2" r:id="rId6"/>
    <sheet name="6. Transparencia" sheetId="6" r:id="rId7"/>
  </sheets>
  <externalReferences>
    <externalReference r:id="rId8"/>
  </externalReferences>
  <definedNames>
    <definedName name="_xlnm.Print_Area" localSheetId="3">'  3. Participación Ciudadana'!$B$2:$U$16</definedName>
    <definedName name="_xlnm.Print_Area" localSheetId="4">' 4. Rend Ctas y Participación'!$B$1:$Z$23</definedName>
    <definedName name="_xlnm.Print_Area" localSheetId="2">'2. Antitrámites'!$A$1:$V$21</definedName>
    <definedName name="_xlnm.Print_Area" localSheetId="5">'5. Atención al ciudadano'!$B$2:$U$15</definedName>
    <definedName name="_xlnm.Print_Area" localSheetId="6">'6. Transparencia'!$A$2:$U$13</definedName>
    <definedName name="_xlnm.Print_Area" localSheetId="0">Portada!$A$1:$I$43</definedName>
    <definedName name="Control_Existente">[1]Hoja4!$H$3:$H$4</definedName>
    <definedName name="Impacto">[1]Hoja4!$F$3:$F$7</definedName>
    <definedName name="Probabilidad">[1]Hoja4!$E$3:$E$7</definedName>
    <definedName name="Tipo_de_Riesgo">[1]Hoja4!$D$3:$D$9</definedName>
    <definedName name="_xlnm.Print_Titles" localSheetId="3">'  3. Participación Ciudadana'!$1:$3</definedName>
    <definedName name="_xlnm.Print_Titles" localSheetId="4">' 4. Rend Ctas y Participación'!$1:$3</definedName>
    <definedName name="_xlnm.Print_Titles" localSheetId="1">'1. Gestión del Riesgo'!$1:$3</definedName>
    <definedName name="_xlnm.Print_Titles" localSheetId="2">'2. Antitrámites'!$14:$16</definedName>
    <definedName name="_xlnm.Print_Titles" localSheetId="5">'5. Atención al ciudadano'!$2:$3</definedName>
    <definedName name="_xlnm.Print_Titles" localSheetId="6">'6. Transparencia'!$2:$3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2" i="15" l="1"/>
  <c r="R22" i="15"/>
  <c r="N13" i="6" l="1"/>
  <c r="N15" i="2"/>
  <c r="O21" i="15"/>
  <c r="S23" i="10" l="1"/>
  <c r="N16" i="17" l="1"/>
  <c r="N16" i="5" l="1"/>
  <c r="U21" i="15" l="1"/>
  <c r="R21" i="15"/>
  <c r="M4" i="17"/>
</calcChain>
</file>

<file path=xl/sharedStrings.xml><?xml version="1.0" encoding="utf-8"?>
<sst xmlns="http://schemas.openxmlformats.org/spreadsheetml/2006/main" count="766" uniqueCount="441">
  <si>
    <t>Responsable líder tarea</t>
  </si>
  <si>
    <t xml:space="preserve">Fecha de inicio </t>
  </si>
  <si>
    <t>Fecha final</t>
  </si>
  <si>
    <t>Programa</t>
  </si>
  <si>
    <t xml:space="preserve">Entregable o Meta/ 
Parámetro de seguimiento </t>
  </si>
  <si>
    <t>Programa Estratégico</t>
  </si>
  <si>
    <t>Subcomponente</t>
  </si>
  <si>
    <t>Tareas por subcomponente</t>
  </si>
  <si>
    <t>Tareas por Subcomponente</t>
  </si>
  <si>
    <t>Objetivo Estratégico Institucional</t>
  </si>
  <si>
    <t>PLAN ANTICORRUPCIÓN Y DE ATENCIÓN AL CIUDADANO
COMPONENTE ATENCION AL CIUDADANO</t>
  </si>
  <si>
    <t xml:space="preserve">PLAN ANTICORRUPCIÓN Y DE ATENCIÓN AL CIUDADANO
COMPONENTE TRANSPARENCIA Y ACCESO DE LA INFORMACIÓN </t>
  </si>
  <si>
    <t/>
  </si>
  <si>
    <t>Nombre de la entidad:</t>
  </si>
  <si>
    <t>Orden:</t>
  </si>
  <si>
    <t>Sector administrativo:</t>
  </si>
  <si>
    <t>Año vigencia:</t>
  </si>
  <si>
    <t>Departamento:</t>
  </si>
  <si>
    <t>Municipio:</t>
  </si>
  <si>
    <t>DATOS TRÁMITES A RACIONALIZAR</t>
  </si>
  <si>
    <t>TIPO DE RACIONALIZACIÓN</t>
  </si>
  <si>
    <t>Tipo</t>
  </si>
  <si>
    <t>Número</t>
  </si>
  <si>
    <t>Nombre</t>
  </si>
  <si>
    <t>Estado</t>
  </si>
  <si>
    <t>Situación actual</t>
  </si>
  <si>
    <t>Beneficio al ciudadano y/o entidad</t>
  </si>
  <si>
    <t>Tipo racionalización</t>
  </si>
  <si>
    <t>Fecha inicio</t>
  </si>
  <si>
    <t>Líder de Subcomponente</t>
  </si>
  <si>
    <t>Líder de subcomponente</t>
  </si>
  <si>
    <t>Objetivo estratégico institucional</t>
  </si>
  <si>
    <t>Objetivo Estratégico institucional</t>
  </si>
  <si>
    <t>Programa estratégico</t>
  </si>
  <si>
    <t>PLAN ANTICORRUPCIÓN Y DE ATENCIÓN AL CIUDADANO
COMPONENTE RENDICIÓN DE CUENTAS Y PARTICIPACIÓN CIUDADANA</t>
  </si>
  <si>
    <t>PLAN ANTICORRUPCIÓN Y DE ATENCIÓN AL CIUDADANO
 COMPONENTE: GESTIÓN DEL RIESGO DE CORRUPCIÓN - MAPA DE RIESGO DE CORRUPCIÓN</t>
  </si>
  <si>
    <t>% de avance</t>
  </si>
  <si>
    <t>PORCENTAJE DE CUMPLIMIENTO</t>
  </si>
  <si>
    <t xml:space="preserve">% AVANCE </t>
  </si>
  <si>
    <t>SEGUIMIENTO AL PLAN ANTICORRUPCION Y ATENCION AL CIUDADANO</t>
  </si>
  <si>
    <t>Recursos 
(Equipo de trabajo)</t>
  </si>
  <si>
    <t>Recursos
(Equipo de trabajo)</t>
  </si>
  <si>
    <t>1. Política de Administración del riesgo</t>
  </si>
  <si>
    <t>1.1</t>
  </si>
  <si>
    <t>1.2</t>
  </si>
  <si>
    <t>2. Construcción del mapa de riesgos de corrupción</t>
  </si>
  <si>
    <t>2.1</t>
  </si>
  <si>
    <t>2.2</t>
  </si>
  <si>
    <t>2.3</t>
  </si>
  <si>
    <t>3. Consulta y Divulgación</t>
  </si>
  <si>
    <t>3.1</t>
  </si>
  <si>
    <t>3.2</t>
  </si>
  <si>
    <t>3.3</t>
  </si>
  <si>
    <t>4. Monitoreo y Revisión</t>
  </si>
  <si>
    <t>4.1</t>
  </si>
  <si>
    <t>4.2</t>
  </si>
  <si>
    <t>5. Seguimiento</t>
  </si>
  <si>
    <t>5.1</t>
  </si>
  <si>
    <t>PLAN ANTICORRUPCIÓN Y DE ATENCIÓN AL CIUDADANO
COMPONENTE DE PARTICIPACIÓN CIUDADANA</t>
  </si>
  <si>
    <t>Recursos (Equipo de trabajo)</t>
  </si>
  <si>
    <t xml:space="preserve">1. Diagnóstico e Identificación de Necesidades </t>
  </si>
  <si>
    <t>1.3</t>
  </si>
  <si>
    <t xml:space="preserve">2. Formulación </t>
  </si>
  <si>
    <t>3. Implementación</t>
  </si>
  <si>
    <t>4. Seguimiento</t>
  </si>
  <si>
    <t>5. Evaluación y retroalimentación a la gestión institucional</t>
  </si>
  <si>
    <t>5.2</t>
  </si>
  <si>
    <t>4.3</t>
  </si>
  <si>
    <t>1. Estructura administrativa y direccionamiento estratégico</t>
  </si>
  <si>
    <t>2. Fortalecimiento de los canales de atención</t>
  </si>
  <si>
    <t>3. Talento humano para la calidad del servicio</t>
  </si>
  <si>
    <t xml:space="preserve">4. Normativo y procedimental
</t>
  </si>
  <si>
    <t xml:space="preserve">5. Relacionamiento con el ciudadano </t>
  </si>
  <si>
    <t>1. Lineamientos de Transparencia
Activa</t>
  </si>
  <si>
    <t>2. Lineamientos de Transparencia
Pasiva</t>
  </si>
  <si>
    <t>3. Instrumentos
de Gestión de la
Información</t>
  </si>
  <si>
    <t>4. Criterio diferencial de accesibilidad</t>
  </si>
  <si>
    <t>5. Monitoreo del Acceso a la Información Pública</t>
  </si>
  <si>
    <t>Descripción de la mejora a realizar al trámite, proceso o procedimiento</t>
  </si>
  <si>
    <t>Acción específica de racionalización</t>
  </si>
  <si>
    <t>Dependencia Responsable</t>
  </si>
  <si>
    <t>Responsable
(Líder tarea)</t>
  </si>
  <si>
    <t>Etapa de la Rendición de Cuentas</t>
  </si>
  <si>
    <t>Aprestamiento</t>
  </si>
  <si>
    <t>Diseño</t>
  </si>
  <si>
    <t>Preparación</t>
  </si>
  <si>
    <t>Ejecución</t>
  </si>
  <si>
    <t>Seguimiento y Evaluación</t>
  </si>
  <si>
    <t>Meta o Producto
(Parámetro de seguimiento)</t>
  </si>
  <si>
    <t>1. Información de calidad y en lenguaje comprensible</t>
  </si>
  <si>
    <t>2. Diálogo de doble vía con la ciudadanía y sus organizaciones</t>
  </si>
  <si>
    <t>3. Responsabilidad
* Incentivos para motivar la cultura de la rendición y petición de cuentas
* Evaluación y retroalimentación a la gestión institucional</t>
  </si>
  <si>
    <t>CÓDIGO: D101PR01F08
VERSIÓN: 00
FECHA: 2020-01-10</t>
  </si>
  <si>
    <r>
      <t xml:space="preserve">PLAN ANTICORRUPCIÓN Y DE ATENCIÓN AL CIUDADANO 2020
</t>
    </r>
    <r>
      <rPr>
        <b/>
        <sz val="14"/>
        <color rgb="FF0000CC"/>
        <rFont val="Arial"/>
        <family val="2"/>
      </rPr>
      <t xml:space="preserve"> COMPONENTE: GESTIÓN DEL RIESGO DE CORRUPCIÓN - MAPA DE RIESGO DE CORRUPCIÓN</t>
    </r>
  </si>
  <si>
    <t>PLAN ANTICORRUPCIÓN Y DE ATENCIÓN AL CIUDADANO 2020
 COMPONENTE: RACIONALIZACIÓN DE TRÁMITES</t>
  </si>
  <si>
    <r>
      <t xml:space="preserve">PLAN ANTICORRUPCIÓN Y DE ATENCIÓN AL CIUDADANO 2020
</t>
    </r>
    <r>
      <rPr>
        <b/>
        <sz val="14"/>
        <color rgb="FF0000CC"/>
        <rFont val="Arial"/>
        <family val="2"/>
      </rPr>
      <t xml:space="preserve"> COMPONENTE: PARTICIPACIÓN CIUDADANA</t>
    </r>
  </si>
  <si>
    <r>
      <t xml:space="preserve">PLAN ANTICORRUPCIÓN Y DE ATENCIÓN AL CIUDADANO 2020
</t>
    </r>
    <r>
      <rPr>
        <b/>
        <sz val="14"/>
        <color rgb="FF0000CC"/>
        <rFont val="Arial"/>
        <family val="2"/>
      </rPr>
      <t xml:space="preserve">COMPONENTE PARTICIPACIÓN CIUDADANA Y RENDICIÓN DE CUENTAS </t>
    </r>
  </si>
  <si>
    <r>
      <t xml:space="preserve">PLAN ANTICORRUPCIÓN Y DE ATENCIÓN AL CIUDADANO 2020
</t>
    </r>
    <r>
      <rPr>
        <b/>
        <sz val="14"/>
        <color rgb="FF0000CC"/>
        <rFont val="Arial"/>
        <family val="2"/>
      </rPr>
      <t>COMPONENTE ATENCION AL CIUDADANO</t>
    </r>
  </si>
  <si>
    <r>
      <t xml:space="preserve">PLAN ANTICORRUPCIÓN Y DE ATENCIÓN AL CIUDADANO 2020
</t>
    </r>
    <r>
      <rPr>
        <b/>
        <sz val="14"/>
        <color rgb="FF0000CC"/>
        <rFont val="Arial"/>
        <family val="2"/>
      </rPr>
      <t xml:space="preserve">COMPONENTE TRANSPARENCIA Y ACCESO DE LA INFORMACIÓN </t>
    </r>
  </si>
  <si>
    <t>Observaciones OCI, A 30-04-2020</t>
  </si>
  <si>
    <t>Observaciones OCI, A 31-08-2020</t>
  </si>
  <si>
    <t>Observaciones OCI, A 31-12-2020</t>
  </si>
  <si>
    <t>SEGUIMIENTO  OCI, A 30-04-2020</t>
  </si>
  <si>
    <t>SEGUIMIENTO  OCI, A 31-12-2020</t>
  </si>
  <si>
    <t>Reporte de Avance OAPII a 30 de abril de 2020</t>
  </si>
  <si>
    <t>Reporte de avance OAPII a 31 de agosto de 2020</t>
  </si>
  <si>
    <t>Reporte de avance OAPII a 30 de diciembre  de 2020</t>
  </si>
  <si>
    <t>Reporte de Avance OAPII a 31 de agosto de 2020</t>
  </si>
  <si>
    <t>Reporte de Avance OAPII a 31 de Diciembre de 2020</t>
  </si>
  <si>
    <t>Fomentar un MinCiencias Integro, Efectivo e Innovador (IE+i)</t>
  </si>
  <si>
    <t>Pacto por un Direccionamiento Estratégico que genere valor público</t>
  </si>
  <si>
    <t>Jefe Oficina Asesora de Planeación e Innovación Institucional</t>
  </si>
  <si>
    <t>Adoptar la Política de Administración de Riesgos del Ministerio asegurando su alineación con las disposiciones establecidas en el ley 1951 de 2019, art 126 de la Ley 1955 de 2016, Decreto 2226 de 2019,  la planificación estratégica de la entidad 2018-2022, y demás normas relacionadas, con el fin de garantizar la eficacia frente a la gestión de los riesgos de corrupción identificados.</t>
  </si>
  <si>
    <t>Oficina Asesora de Planeación e Innovación Institucional</t>
  </si>
  <si>
    <t>Metodología de administración del riesgo MinCiencias, actualizada</t>
  </si>
  <si>
    <t>Adoptar la metodología de administración del riesgo de MinCiencias asegurando el cumplimiento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</si>
  <si>
    <t>Socializar la metodología de administración del riesgo con líderes y responsables de proceso, así como la comunidad MinCiencias en general con el fin de promover su apropiación y aplicación sistemática.</t>
  </si>
  <si>
    <t>Documentar los riesgos de corrupción de la Entidad ejecutando las etapas de identificación, análisis, valoración y determinación del plan de manejo.
En la etapa de identificación se tendrá en cuenta: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t>
  </si>
  <si>
    <t>Responsables/Líderes de Proceso con riesgos de corrupción identificados
Oficina Asesora de Planeación e Innovación Institucional</t>
  </si>
  <si>
    <t>Versión preliminar del Mapa de riesgos de corrupción 2020</t>
  </si>
  <si>
    <t>Realizar concertación con los líderes de proceso con el fin de revisar, ajustar y concertar el mapa de riesgos de corrupción propuesto.</t>
  </si>
  <si>
    <t>Responsables/Líderes de Proceso con riesgos de corrupción identificados
Oficina Asesora de Planeación e Innovación Institucional
Equipo de Comunicaciones</t>
  </si>
  <si>
    <t>Mapa de riesgo de corrupción y plan manejo de riesgo concertado con líderes y responsables de proceso</t>
  </si>
  <si>
    <t>Socializar el mapa de riesgos de corrupción tanto a la comunidad interna como a la ciudadanía y demás grupos de interés, con el propósito de tomar recomendaciones para su ajuste y mejora.
En esta etapa se promoverá la consulta a la ciudadanía y demás grupos de valor e interés sobre los riesgos de corrupción identificados.</t>
  </si>
  <si>
    <t>Mapa de riesgo de corrupción y plan manejo de riesgo publicado en página web para consulta.</t>
  </si>
  <si>
    <t>Teniendo en cuenta el resultado de la consulta realizada a los colaboradores de la Entidad, ciudadanía y grupos de valor e interés incorporar en el mapa de riesgos de corrupción los ajustes a que haya lugar.</t>
  </si>
  <si>
    <t>Mapa de riesgos de corrupción</t>
  </si>
  <si>
    <t>Publicar y socializar el mapa de riesgos de corrupción con los ajustes a que haya lugar, resultantes del proceso de consulta y divulgación.</t>
  </si>
  <si>
    <t>Oficina Asesora de Planeación e Innovación Institucional
Oficina Asesora de Comunicaciones</t>
  </si>
  <si>
    <t xml:space="preserve">Mapa de riesgo de corrupción y plan manejo de riesgos publicado en página web </t>
  </si>
  <si>
    <t>Cargue de los riesgos de corrupción en la herramienta GINA</t>
  </si>
  <si>
    <t xml:space="preserve">Tutores de Proceso - Equipo Sistema Integrado de Gestión - Oficina Asesora de Planeación e Innovación Institucional </t>
  </si>
  <si>
    <t>Mapa de riesgo de corrupción y plan manejo de riesgos cargado en GINA</t>
  </si>
  <si>
    <t>Implementar las acciones de control propuestas en el plan de manejo para  gestionar los riesgos de corrupción</t>
  </si>
  <si>
    <t>Responsables/Líderes de Proceso con riesgos de corrupción identificados</t>
  </si>
  <si>
    <t>Reportes de avance en acciones para mitigar el riesgo de corrupción cargados en GINA/ Módulo Riesgos</t>
  </si>
  <si>
    <t>Realizar revisión periódica del mapa de riesgo de corrupción y realizar ajustes al mismo ante posibles cambios que se generen respecto a: 
-  Eficacia de los controles
-  Cambios en el contexto externo e interno
-  Riesgos emergentes. 
-  Revisión de las acciones de mejora implementadas
- Lecciones aprendidas, cambios en las tendencias y resultados de los indicadores.</t>
  </si>
  <si>
    <t>Responsables/Líderes de Proceso con riesgos de corrupción identificados
Oficina Asesora de Planeación</t>
  </si>
  <si>
    <t>Seguimiento al mapa de riesgos de corrupción</t>
  </si>
  <si>
    <t>Fortalecimiento del enfoque hacia la prevención y el autocontrol</t>
  </si>
  <si>
    <t>Jefe Oficina de Control Interno</t>
  </si>
  <si>
    <t>Realizar seguimiento periódico al mapa de riesgo de corrupción y a las acciones implementadas para su mitigación, generando recomendaciones a los líderes y responsables de proceso que permitan la actualización sistemática a los mismos fomentando el liderazgo estratégico y enfoque preventivo en la gestión de los riesgos, apoyando la implementación de las líneas de defensa, de conformidad con la normatividad vigente, las "Estrategias para la Construcción del Plan Anticorrupción y de Atención al Ciudadano" y la “Guía para la Administración del Riesgo y el Diseño de controles en Entidades Públicas" V04 de Octubre de 2018</t>
  </si>
  <si>
    <t>Recomendaciones de mejora a la matriz de riesgo, que fomenten el liderazgo estratégico el enfoque preventivo y el fortalecimiento de las líneas de defensa como resultado del seguimiento a riesgos de corrupción con los siguientes cortes: 30 de abril, 31 agosto, 31 de diciembre</t>
  </si>
  <si>
    <t>CUMPLIMIENTO A 30 DE ABRIL DE 2020</t>
  </si>
  <si>
    <t>CUMPLIMIENTO A 31 DE AGOSTO  DE 2020</t>
  </si>
  <si>
    <t>CUMPLIMIENTO A 31 DE DICIEMBRE  DE 2020</t>
  </si>
  <si>
    <t>Ministerio de Ciencia, Tecnología e innovación</t>
  </si>
  <si>
    <t>Ciencia, Tecnología e innovación</t>
  </si>
  <si>
    <t>Bogotá D.C</t>
  </si>
  <si>
    <t>Homologación de Entidades del Sistema Nacional de Ciencia, Tecnología e Innovación -SNCTI, para Efectos de la Participación de Convocatorias Públicas, Abiertas y Competitivas del Fondo de Ciencia, Tecnología e Innovación - FCTeI del Sistema General de Regalías - SGR</t>
  </si>
  <si>
    <t>Nuevo</t>
  </si>
  <si>
    <t>Existe un bajo índice de ejecución de los recursos del Fondo de Ciencia, Tecnología e Innovación -  FCTeI del Sistema General de Regalías - SGR por parte de los Departamentos, razón por la cual se requiere implementar acciones que en el marco legal permitan operar rápidamente convocatorias públicas abiertas y competitivas, de manera que los recursos disponibles puedan ser utilizados de forma eficiente y eficaz para financiar programas y proyectos de Ciencia, Tecnología e Innovación (CTeI) que den respuesta a las necesidades, demandas y problemáticas sociales de las regiones.</t>
  </si>
  <si>
    <t>Como órgano rector del sector y del Sistema Nacional de Ciencia, Tecnología e Innovación -SNCTI, se hace necesario crear un trámite que permita habilitar a las Entidades  para participar en las convocatorias públicas, abiertas y competitivas del Fondo de Ciencia, Tecnología e Innovación (FCTeI) del Sistema General de Regalías (SGR), conforme con las disposiciones del literal a) y b) del artículo 2.2.4.1.1.8.2. del Decreto 1467 de 2018 "Por el cual adiciona y modifica el Decreto 1082 de 2015 con el objeto de reglamentar la Ley 1923 de 2018 y se dictan otras disposiciones", con el fin de verificación del estado de reconocimiento / homologación de las entidades del Sistema Nacional de Ciencia Tecnología e Innovación (SNCTI) o solicitar la homologación para efectos de la participación en la convocatoria, presentación y ejecución de proyectos financiados con recursos del  Fondo de Ciencia, Tecnología e Innovación FCTeI del Sistema General de Regalías SGR.</t>
  </si>
  <si>
    <t xml:space="preserve">
Las Entidades se ven beneficiadas, debido a que en tiempo real y sin costo,  las entidades pueden consultar si se encuentran incluidas como "Entidad del Sistema Nacional de Ciencia, Tecnología e Innovación (SNCTI)"y en los casos que aplique solicitar su homologación para  participar en las convocatorias públicas, abiertas y competitivas del Fondo de CTel, obteniendo el acto administrativo que los reconoce como Entidad del SNCTI.
Esta homologación será obtenida a través de medios electrónicos sin costo alguno para la Entidad.</t>
  </si>
  <si>
    <t>Beneficios Tributarios por donación al Fondo Nacional de Financiamiento para la Ciencia, la Tecnología y la Innovación "Fondo Francisco José de Caldas (FFJC)"</t>
  </si>
  <si>
    <t>Para acceder a Beneficios Tributarios, el empresario debe formular un proyecto de investigación científica, desarrollo tecnológico o de innovación, el cual es evaluado y calificado por el Consejo Nacional de Beneficios Tributarios en CTeI (CNBT), con el fin de otorgar el beneficio en las siguientes modalidades:
  1. Deducciones en el impuesto de renta por inversiones 
  2. Exenciones de impuestos
De conformidad a las disposiciones de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hace necesario incluir un nuevo trámite para otorgar Beneficios Tributarios por donación al Fondo Nacional de Financiamiento para la Ciencia, la Tecnología y la Innovación "Fondo Francisco José de Caldas (FFJC)", el cual aplicará para financiar proyectos de CTeI.</t>
  </si>
  <si>
    <t>Las personas naturales y jurídicas que accedan al beneficio tendrán derecho a un descuento sobre el  impuesto de la renta a cargo equivalente al 100% del valor donado,  más el 25% adicional sobre el valor donado. 
Este trámite no tiene ningún costo y será electrónico, lo cual ahorra tiempo y dinero.</t>
  </si>
  <si>
    <t>Beneficios Tributarios por vinculación de doctores</t>
  </si>
  <si>
    <t>Para acceder a Beneficios Tributarios, el empresario debe formular un proyecto de investigación científica, desarrollo tecnológico o de innovación, el cual es evaluado y calificado por el Consejo Nacional de Beneficios Tributarios en CTeI (CNBT).
Los cuales actualmente se tienen las siguientes modalidades:
1.Deducciones en el impuesto de renta por inversiones 
2.Exenciones de impuestos
De conformidad a las disposiciones de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hace necesario incluir un nuevo trámite  para acceder a descuento o deducciones tributarias por vinculación de doctores: Remuneración de doctores que desarrollen actividades de I+D+i en la empresa.</t>
  </si>
  <si>
    <t>Las empresas que accedan al beneficio tendrán derecho a un descuento sobre el impuesto de la renta a cargo equivalente al 100% sobre el valor de la remuneración correspondiente a la vinculación de la  persona con título de Doctorado,  más el 25% adicional sobre el valor remunerado.
A partir del 25 de mayo de 2019 podrá otorga el beneficio tributario, cuando la entidad demuestre la vinculación de personal con título de Doctorado y por cada profesional con título de Doctorado adicional vinculado para el desarrollo de actividades de I+D+i. 
Este trámite no tiene ningún costo y será electrónico, lo cual ahorra tiempo y dinero.</t>
  </si>
  <si>
    <t>Trámites y servicios revisados y actualizados de acuerdo a la misionalidad del Ministerio de Ciencia, Tecnología e Innovación.</t>
  </si>
  <si>
    <t>Con la expedición de la Ley 1951 de 2019, art 125 y 126 de la ley 1955 de 2019 y el Decreto 2226 de 2019 "por el cual se establece la estructura del Ministerio de Ciencia, Tecnología e Innovación", se hace necesario revisar los trámites y servicios de la Entidad con el fin de garantizar que cumplan con la misionalidad asignada al Ministerio y den respuesta efectiva a las necesidades identificadas en los grupos de valor de la entidad.</t>
  </si>
  <si>
    <t>Al realizar la revisión y actualización de los trámites, se garantiza que  el Ministerio de Ciencia, Tecnología e Innovación como organismo para la gestión de la administración pública, rector del sector y del Sistema Nacional Ciencia, Tecnología e Innovación (SNCTI), implemente un portafolio de servicios coherente con su misionalidad, que aporte al plan nacional de desarrollo y permita la resolución efectiva de las necesidades, demandas y problemáticas sociales de los grupos de valor de la Entidad.</t>
  </si>
  <si>
    <t>Fortalecimiento y ampliación de los trámites y servicios de la Entidad con el fin de promover la generación de conocimiento, la innovación, la apropiación social y la competitividad, potenciando las capacidades regionales y sectoriales de investigación e innovación para la consolidación de una sociedad del conocimiento, que promueva el bienestar social, el desarrollo económico, productivo, sostenible y cultural del territorio y de sus pobladores.</t>
  </si>
  <si>
    <t>Tecnológica</t>
  </si>
  <si>
    <t>Trámite totalmente en línea</t>
  </si>
  <si>
    <t>Dirección de Generación del Conocimiento</t>
  </si>
  <si>
    <t>Dirección de Transferencia  y Uso del Conocimiento</t>
  </si>
  <si>
    <t>Dirección de Generación de Conocimiento 
Dirección de Transferencia y Uso de Conocimiento
Dirección de Capacidades y Divulgación de la Ciencia, la Tecnología y la Innovación (CTeI)
Dirección de Vocaciones y Formación en Ciencia, Tecnología e Innovación (CTeI)</t>
  </si>
  <si>
    <t>SEGUIMIENTO  OCI, A 31-08-2020</t>
  </si>
  <si>
    <t>Pacto por un Direccionamiento Estratégico que genere valor público
Comunicamos lo que Hacemos - Comunicación Estratégica Institucional
Cultura y Comunicación de cara al ciudadano</t>
  </si>
  <si>
    <t>Secretaría General - Líder  Atención al Ciudadano</t>
  </si>
  <si>
    <t>Oficina Asesora de Planeación e Innovación Institucional - Equipo Calidad 
Equipo Atención al Usuario
Oficina Asesora de Comunicaciones</t>
  </si>
  <si>
    <t>Informe de seguimiento a la Estrategia de Participación Ciudadana y Rendición de Cuentas 2019  con el diagnostico de los canales espacios, mecanismos y medios (presenciales y electrónicos),  que empleó la entidad para promover la participación ciudadana  en la vigencia 2019.</t>
  </si>
  <si>
    <t>Direcciones Técnicas
Jefe Oficina Asesora de Comunicaciones
Secretaría General - Líder  Atención al Ciudadano</t>
  </si>
  <si>
    <t>Direcciones Técnicas
Jefe Oficina Asesora de Comunicaciones
Secretaría General - Líder  Atención al Ciudadano</t>
  </si>
  <si>
    <t>Informe de seguimiento a la Estrategia de Participación Ciudadana y Rendición de Cuentas 2019, presentado en Comité de Gestión y Desempeño Institucional y publicado en página web.</t>
  </si>
  <si>
    <t>Pacto por un Direccionamiento Estratégico que genere valor público
Comunicamos lo que Hacemos - Comunicación Estratégica Institucional
Cultura y Comunicación de cara al ciudadano</t>
  </si>
  <si>
    <t>Lista de asistencia, presentación y Plan de Participación Ciudadana 2020</t>
  </si>
  <si>
    <t>Direcciones Técnicas
Jefe Oficina Asesora de Planeación e Innovación Institucional</t>
  </si>
  <si>
    <t>Plan de Participación Ciudadana documentado, aprobado en Comité de Gestión y Desempeño Institucional y publicado en página web.</t>
  </si>
  <si>
    <t>Consulta al Plan de Participación Ciudadana 2020 en página web.</t>
  </si>
  <si>
    <t>2.4</t>
  </si>
  <si>
    <t>Plan de  Participación Ciudadana y Rendición de Cuentas, con ajustes y mejoras a que haya lugar, publicado en pagina web.</t>
  </si>
  <si>
    <t>Pacto por un Direccionamiento Estratégico que genere valor público 
Comunicamos lo que Hacemos - Comunicación Estratégica Institucional
Cultura y Comunicación de cara al ciudadano</t>
  </si>
  <si>
    <t>Viceministerios
Jefe Oficina Asesora de Planeación e Innovación Institucional</t>
  </si>
  <si>
    <t>Seguimiento a la implementación del Plan de Participación Ciudadana documentado y publicado en página web.</t>
  </si>
  <si>
    <t>Direcciones Técnicas
Jefe Oficina Asesora de Planeación e Innovación Institucional
Secretaría General - Líder  Atención al Ciudadano</t>
  </si>
  <si>
    <t xml:space="preserve">Pacto por un Direccionamiento Estratégico que genere valor público </t>
  </si>
  <si>
    <t>Direcciones Técnicas
Jefe Oficina Asesora de Planeación e Innovación Institucional
Secretaría General - Líder  Atención al Ciudadano</t>
  </si>
  <si>
    <t>Seguimiento ala implementación del Plan de Participación Ciudadana documentado, socializado en Comité de Gestión y Desempeño Institucional y publicado en página web.</t>
  </si>
  <si>
    <t>Informe de seguimiento al Plan de Participación Ciudadana vigencia 2020</t>
  </si>
  <si>
    <t>Informe de seguimiento al Plan de Participación Ciudadana vigencia 2020, socializado en Comité de Gestión y desempeño Institucional y publicado en página web</t>
  </si>
  <si>
    <t>Jefe Oficina Asesora de Planeación</t>
  </si>
  <si>
    <t>X</t>
  </si>
  <si>
    <t>Direcciones Técnicas
Jefe Oficina Asesora de  Comunicaciones
Secretaría General - Líder  Atención al Ciudadano</t>
  </si>
  <si>
    <t>Direcciones Técnicas
Jefe Oficina Asesora de  Comunicaciones
Secretaría General - Líder Atención al Ciudadano</t>
  </si>
  <si>
    <t>Direcciones Técnicas
Jefe Oficina Asesora de  Comunicaciones
Líder Equipo de Comunicaciones</t>
  </si>
  <si>
    <t>Seguimiento al Plan de Participación Ciudadana 2020 con espacios de diálogo presenciales de rendición de cuentas y  mecanismos complementarios en temas específicos de interés especial que implementará la entidad durante la vigencia.</t>
  </si>
  <si>
    <t>1.4</t>
  </si>
  <si>
    <t>Direcciones Técnicas
Jefe Oficina Asesora de Comunicaciones
Secretaría General - Líder Atención al Ciudadano</t>
  </si>
  <si>
    <t>Seguimiento a la Estrategia de Participación Ciudadana y Rendición de Cuentas con reporte de :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</si>
  <si>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t>1.5</t>
  </si>
  <si>
    <t>Ministra
Viceministros
Jefe Oficina Asesora de Planeación e Innovación Institucional</t>
  </si>
  <si>
    <t>Informe de Rendición de Cuentas vigencia 2019 aprobado y publicado en página web</t>
  </si>
  <si>
    <t>1.6</t>
  </si>
  <si>
    <t>Dirección General
Jefe Oficina Asesora de Planeación e Innovación Institucional</t>
  </si>
  <si>
    <t>Evidencia de la ejecución de la divulgación de la información audiencia de Rendición de Cuentas.</t>
  </si>
  <si>
    <t>1.7</t>
  </si>
  <si>
    <t>Evidencia de la ejecución de la Audiencia de Rendición de Cuentas</t>
  </si>
  <si>
    <t>1.8</t>
  </si>
  <si>
    <t>Dirección General
Jefe Oficina Asesora de Planeación e Innovación Institucional</t>
  </si>
  <si>
    <t>Informe evaluación Audiencia de Rendición de Cuentas publicado en página web</t>
  </si>
  <si>
    <t>Ministra
Viceministros
Directores Técnicos
Jefe Oficina Asesora de Planeación e Innovación Institucional</t>
  </si>
  <si>
    <t>Secretaría General - Líder  Atención al Ciudadano
Jefe Oficina Asesora de Comunicaciones</t>
  </si>
  <si>
    <t>Informe de seguimiento a la Estrategia de Participación Ciudadana y Rendición de Cuentas 
Informe de seguimiento al Plan de Participación Ciudadana vigencia 2020</t>
  </si>
  <si>
    <t>Plan de Participación Ciudadana con espacios de diálogo para la rendición de cuentas y mecanismos  complementarios de participación en temas específicos de interés especial, que implementará la entidad durante la vigencia.</t>
  </si>
  <si>
    <t>Estrategia de Participación Ciudadana y Rendición de Cuentas 2020 , con ajustes y mejoras a que haya lugar como resultado de la consulta ciudadana, aprobada y cargada en GINA y página web.</t>
  </si>
  <si>
    <t>Pacto por un Direccionamiento Estratégico que genere valor público
Gestión para un talento humano integro efectivo e innovador
Cultura y Comunicación de cara al ciudadano</t>
  </si>
  <si>
    <t>Secretaría General - Equipo de Atención al Ciudadano
Jefe Oficina Asesora de Comunicaciones</t>
  </si>
  <si>
    <t>Informe de seguimiento a la estrategia de participación ciudadana y rendición de cuentas de la vigencia 2020</t>
  </si>
  <si>
    <t>Estrategia de Participación Ciudadana y Rendición de Cuentas 2020 , con ajustes y mejoras a que haya lugar, aprobada y cargada en GINA y página web.</t>
  </si>
  <si>
    <t>Oficina Asesora de Planeación e Innovación Institucional - Equipo Calidad 
Dirección de Talento Humano</t>
  </si>
  <si>
    <t>Listados de asistencia y presentaciones
Seguimiento Plan Institucional de Capacitación</t>
  </si>
  <si>
    <t>3.4</t>
  </si>
  <si>
    <t xml:space="preserve">
Jefe Oficina Asesora de Comunicaciones
Directores Técnicos</t>
  </si>
  <si>
    <t>Informe de seguimiento a la Estrategia de Participación Ciudadana y Rendición de Cuentas, mediante seguimiento al Plan de Participación Ciudadana y la evaluación del Plan Anticorrupción y de Atención Ciudadana</t>
  </si>
  <si>
    <t>3.5</t>
  </si>
  <si>
    <t>Secretaría General - Líder Equipo de Atención al Ciudadano</t>
  </si>
  <si>
    <t>Secretaría General - Equipo de Atención al Ciudadano</t>
  </si>
  <si>
    <t>Informe de percepción de la satisfacción del servicio</t>
  </si>
  <si>
    <t>3.6</t>
  </si>
  <si>
    <t>Informe de seguimiento a la Estrategia de Participación Ciudadana y Rendición de Cuentas con resultados sobre  la percepción del proceso de rendición de cuentas a la ciudadanía</t>
  </si>
  <si>
    <t>3.7</t>
  </si>
  <si>
    <t>Cultura y comunicación de cara al ciudadano</t>
  </si>
  <si>
    <t>Actualizar y publicar el Manual de Servicio al Ciudadano (documento de cara al ciudadano) ajustado a las necesidades de los grupos de valor y los lineamientos de la Guía de Lenguaje Claro del DNP.</t>
  </si>
  <si>
    <t>Secretaría General - Líder Atención al Ciudadano</t>
  </si>
  <si>
    <t>Dirección Administrativa y Financiara - Líder Equipo de Gestión Documental</t>
  </si>
  <si>
    <t xml:space="preserve"> Manual de Servicio al Ciudadano (documento de cara al ciudadano) ajustado, aprobado y publicado en la página web ajustado a las necesidades de los grupos de valor y los lineamientos de la Guía de Lenguaje Claro del DNP.</t>
  </si>
  <si>
    <t>Actualizar y publicar el Manual de Atención al Ciudadano (documento de aplicación interna) ajustado a las necesidades operativas de la entidad, a fin de asegurar el cumplimiento de los requisitos asociados a la prestación del servicio.</t>
  </si>
  <si>
    <t>Manual de Atención al Ciudadano (documento de aplicación interna) ajustado, aprobado y publicado  en GINA</t>
  </si>
  <si>
    <t>Asegurar la parametrización en el Sistema Orfeo de los  lineamientos definidos para dar prioridad a las peticiones relacionadas con:
-  El reconocimiento de un derecho fundamental
-  Peticiones presentadas por menores de edad
-  Peticiones presentadas por periodistas
- Peticiones presentadas por personas en condición de vulnerabilidad o discapacidad</t>
  </si>
  <si>
    <t>Sistema Orfeo parametrizado para dar prioridad a las peticiones relacionadas con:
- El reconocimiento de un derecho fundamental
- Peticiones presentadas por menores de edad
- Peticiones presentadas por periodistas
- Peticiones presentadas por personas en condición de vulnerabilidad o discapacidad</t>
  </si>
  <si>
    <t>Revisar la viabilidad de implementar nuevas  acciones para garantizar una atención accesible, contemplando las necesidades de la población con discapacidades como:
Visual, Auditiva, Cognitiva, Mental, Sordo ceguera,  Múltiple, Física o motora.</t>
  </si>
  <si>
    <t xml:space="preserve">Dirección Administrativa y Financiara - Líder Equipo de Logística
Jefe Oficina Asesora de Planeación e Innovación Institucional
Jefe Oficina Tecnología y Sistemas de Información
</t>
  </si>
  <si>
    <t>Reporte de la revisión de la viabilidad y/o avance en las acciones implementadas</t>
  </si>
  <si>
    <t>Implementar ajustes razonables para garantizar la accesibilidad a los espacios físicos conforme al resultado del diagnóstico aplicado de la NTC 6047 priorizando acciones para garantizar el acceso real y efectivo de las personas con discapacidad a los servicios que ofrece.</t>
  </si>
  <si>
    <t>Dirección Administrativa y Financiara - Líder Equipo de logística</t>
  </si>
  <si>
    <t xml:space="preserve">Reporte sobre las mejora realizadas conforme al resultado del diagnóstico aplicado de la NTC 6047 </t>
  </si>
  <si>
    <t>Implementar acciones de seguimiento a la calidad y respuesta oportuna a peticiones, quejas, reclamos, sugerencias y denuncias (PQRDS).</t>
  </si>
  <si>
    <t xml:space="preserve">
Secretaría General - Líder Atención al Ciudadano</t>
  </si>
  <si>
    <t>Equipo de Atención al Ciudadano</t>
  </si>
  <si>
    <t>Reporte de PQRDS por canal y tipo de solicitud
Reporte del Indicador de Oportunidad en la respuesta
Alertas emitidas sobre el seguimiento a  las peticiones, quejas, reclamos, sugerencias y denuncias - PQRDS</t>
  </si>
  <si>
    <t>Afianzar la cultura de servicio al ciudadano al interior de la Entidad generando acciones para la socialización y capacitación que permita conocer los lineamientos definidos para dar prioridad a las peticiones relacionadas con:
- El reconocimiento de un derecho fundamental
- Peticiones presentadas por menores de edad
- Peticiones presentadas por periodistas
- Peticiones presentadas por personas en condición de vulnerabilidad o discapacidad</t>
  </si>
  <si>
    <t>Seguimiento al Plan Programa Estratégico "Cultura y comunicación de cara al ciudadano"</t>
  </si>
  <si>
    <t>Afianzar la cultura de servicio al ciudadano al interior de la Entidad socializando los mecanismos de atención especial y preferente para infantes, personas en situación de discapacidad, embarazadas, niños, niñas, adolescentes, adulto mayor y veterano de la fuerza pública y en general de personas en estado de indefensión y o de debilidad manifiesta.</t>
  </si>
  <si>
    <t>30/082020</t>
  </si>
  <si>
    <t>Medir semestralmente  la satisfacción de los ciudadanos con relación a los trámites y servicios que ofrece el Ministerio de Ciencia, Tecnología e Innovación
Publicar el análisis de resultados de la encuesta, generando recomendaciones a la Alta de Dirección.</t>
  </si>
  <si>
    <t>Equipo de Atención al Ciudadano
Jefe Oficina Asesora de Planeación e Innovación Institucional
Jefe Oficina Asesora de Comunicaciones</t>
  </si>
  <si>
    <t>Porcentaje de satisfacción de los usuarios 
Formulario de Encuesta de satisfacción semestral
Informe de resultados de encuesta de satisfacción</t>
  </si>
  <si>
    <t>Asegurar que en los informes de peticiones, quejas, reclamos, sugerencias y denuncias,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</si>
  <si>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Informe de peticiones, quejas, reclamos, sugerencias y denuncias - PQRDS</t>
  </si>
  <si>
    <t>Evaluar las alternativas disponibles para recibir y tramitar las peticiones interpuestas en lenguas nativas o dialectos oficiales de Colombia, diferentes al español.</t>
  </si>
  <si>
    <t>Alternativas documentadas en el Manual de Atención al Ciudadano.</t>
  </si>
  <si>
    <t>Comunicamos lo que Hacemos - Comunicación Estratégica Institucional
Pacto por un Direccionamiento Estratégico que genere valor público
Cultura y Comunicación de cara al ciudadano
Gestión para un talento humano integro efectivo e innovador</t>
  </si>
  <si>
    <t>Gestionar la publicación y actualización periódica de la información mínima obligatoria según lo dispuesto por la Ley 1712 de 2014, Decreto 103 de 2015, Resolución 3564 de 2015,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t>
  </si>
  <si>
    <t>Secretaria General
Dirección Administrativa y Financiera
Oficina de Tecnologías y Sistema de Información</t>
  </si>
  <si>
    <t>Sitio web "Transparencia y Acceso a la Información Pública" actualizado sección contratación</t>
  </si>
  <si>
    <t>Registrar en el SUIT los nuevos trámites y/o acciones de racionalización priorizadas, asegurando que se encuentran disponibles en el portal www.gov.co</t>
  </si>
  <si>
    <t>Direcciones Técnicas
Líderes de Trámites  y Servicios en Direcciones Técnicas</t>
  </si>
  <si>
    <t xml:space="preserve">Número de trámites u OPAS registrados en SUIT / No. de trámites u OPAS identificados. </t>
  </si>
  <si>
    <t xml:space="preserve">Asegurar la publicación del Plan Anual de Adquisiciones y la contratación realizada por MinCiencias en SECOP </t>
  </si>
  <si>
    <t>Secretaría General</t>
  </si>
  <si>
    <t>PAA actualizado y publicado</t>
  </si>
  <si>
    <t>Actualizar los set de datos abiertos de MinCiencias, asegurando su publicación en el sitio web www.datos.gov.co</t>
  </si>
  <si>
    <t>Jefe Oficina de Tecnologías de la Información y Comunicaciones</t>
  </si>
  <si>
    <t>Oficina de Tecnologías y Sistema de Información</t>
  </si>
  <si>
    <t>Set de datos abiertos publicados</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</si>
  <si>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</si>
  <si>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Secretaria General
Equipo de Atención al Ciudadano
Oficina Asesora de Planeación e Innovación Institucional</t>
  </si>
  <si>
    <t>Indicador de Oportunidad en la respuesta a requerimientos</t>
  </si>
  <si>
    <t>Garantizar que toda persona nueva en la entidad (sin importar su tipo de vinculación), reciba una capacitación introductoria antes del inicio de sus actividades. Esta capacitación debe incluir temas de transparencia, integridad y acceso a la información pública.</t>
  </si>
  <si>
    <t>Dirección de Talento Humano</t>
  </si>
  <si>
    <t>Responsable Plan Institucional de Capacitación</t>
  </si>
  <si>
    <t>30/03//2020</t>
  </si>
  <si>
    <t>Informe de seguimiento Plan Institucional de Capacitación.</t>
  </si>
  <si>
    <t>Jefe Oficina Asesora de Comunicaciones</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</si>
  <si>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</si>
  <si>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Direcciones Técnicas
Secretaria General
Oficina Asesora de Planeación e Innovación Institucional</t>
  </si>
  <si>
    <t>Caracterización de canales e comunicación con enfoque diferencial.</t>
  </si>
  <si>
    <t>Mediar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Institucional.</t>
  </si>
  <si>
    <t xml:space="preserve">
Equipo de Atención al Ciudadano</t>
  </si>
  <si>
    <t>Resultado medición percepción sobre transparencia, socializado en Comité de Gestión y Desempeño Institucional.</t>
  </si>
  <si>
    <t>Implementar acciones de socialización y capacitación que permitan que los funcionarios de la entidad comprenden que el acceso a la información pública es un derecho fundamental que permite el ejercicio de otros derechos fundamentales de los ciudadanos.</t>
  </si>
  <si>
    <t xml:space="preserve">
Equipo de Atención al Ciudadano
Jefe Oficina Asesora de Comunicaciones</t>
  </si>
  <si>
    <t>Reporte de los resultados de la  socialización y capacitación</t>
  </si>
  <si>
    <t>Reporte de avance OAPII a 31 de diciembre  de 2020</t>
  </si>
  <si>
    <t>Actividad programada para ser ejecutada en el segundo cuatrimestre de 2020</t>
  </si>
  <si>
    <t>Actividad programada para ser ejecutada en el segundo y tercer  cuatrimestre de 2020</t>
  </si>
  <si>
    <t>Informe de seguimiento a la Estrategia de Participación Ciudadana y Rendición de Cuentas 2019 presentado en Comité de Gestión y Desempeño Institucional y publicado en página web.</t>
  </si>
  <si>
    <t>Actividad programada para ser ejecutada en el segundo y tercer cuatrimestre de 2020</t>
  </si>
  <si>
    <t>Actividad reprogramada para el segundo cuatrimestre  de 2020 teniendo en cuenta  la siguiente justificación:
1.  Se encuentra el proceso de diseño los lineamientos para la planeación operativa de la oferta institucional, de acuerdo a las nuevas funciones determinadas por el decreto 2226 de 2019.
2. Durante el primer trimestre se hace necesario reformular la programación de la  oferta institucional dada la necesidad de re priorizar las intervenciones a ejecutar, debido al bloque de recursos realizado por el MHCP  por valor de $121.924 millones, cifra que equivale al 33% del presupuesto de Inversión asignado a este Ministerio.</t>
  </si>
  <si>
    <t>Nacional</t>
  </si>
  <si>
    <t>REPORTE DE AVANCE OAPII A 31  DE AGOSTO DE 2020</t>
  </si>
  <si>
    <t>REPORTE DE AVANCE OAPII A 30 DE ABERIL DE 2020</t>
  </si>
  <si>
    <t>REPORTE DE AVANCE OAPII A 31  DE DICIEMBRE DE 2020</t>
  </si>
  <si>
    <t>Actividad programada para ser ejecutada en el segundo cuatrimestre de 2020; la fecha de ejecución de la audiencia  pública de rendición de cuentas estará sujeta a ajustes de  acuerdo a las directrices del  Gobierno Nacional y del Despacho de la Ministra de cara a las medidas frente al COVID-19</t>
  </si>
  <si>
    <t>Actividad programada para ser ejecutada en el segundo  cuatrimestre de 2020; la fecha de ejecución de la audiencia  pública de rendición de cuentas estará sujeta a ajustes de  acuerdo a las directrices del  Gobierno Nacional y del Despacho de la Ministra de cara a las medidas frente al COVID-19</t>
  </si>
  <si>
    <t xml:space="preserve">PLAN ANTICORRUPCIÓN Y </t>
  </si>
  <si>
    <t xml:space="preserve">DE ATENCIÓN AL CIUDADANO </t>
  </si>
  <si>
    <t>A</t>
  </si>
  <si>
    <t>30 de abril de 2020</t>
  </si>
  <si>
    <r>
      <t xml:space="preserve">En el primer trimestre de la vigencia 2020 se formula la Política de Administración de Riesgos del Ministerio asegurando su alineación con las disposiciones establecidas en el ley 1951 de 2019, art 126 de la Ley 1955 de 2016, Decreto 2226 de 2019,  la planificación estratégica de la entidad 2018-2022, y demás normas relacionadas, con el fin de garantizar la eficacia frente a la gestión de los riesgos de corrupción identificados.
La política es presentada para aprobación en la sesión del Comité de Gestión y Desempeño Sectorial e Institucional del 27 de marzo de 2020.
</t>
    </r>
    <r>
      <rPr>
        <b/>
        <sz val="10"/>
        <color theme="1"/>
        <rFont val="Arial"/>
        <family val="2"/>
      </rPr>
      <t xml:space="preserve">Evidencia:
</t>
    </r>
    <r>
      <rPr>
        <sz val="10"/>
        <color theme="1"/>
        <rFont val="Arial"/>
        <family val="2"/>
      </rPr>
      <t xml:space="preserve">
Acta CGDI Nro. 04 Marzo 27 de 2020</t>
    </r>
  </si>
  <si>
    <r>
      <t xml:space="preserve">Durante el primer trimestre de 2020 se formula y actualiza la metodología de administración del riesgo de MinCiencias asegurando el cumplimiento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
La Guía para la gestión del riesgo y las oportunidades identificada con el código D102PR03G01 es presentada para aprobación en la sesión del Comité de Gestión y Desempeño Sectorial e Institucional del 27 de marzo de 2020.
</t>
    </r>
    <r>
      <rPr>
        <b/>
        <sz val="10"/>
        <color theme="1"/>
        <rFont val="Arial"/>
        <family val="2"/>
      </rPr>
      <t xml:space="preserve">
Evidencia:</t>
    </r>
    <r>
      <rPr>
        <sz val="10"/>
        <color theme="1"/>
        <rFont val="Arial"/>
        <family val="2"/>
      </rPr>
      <t xml:space="preserve">
- Acta CGDI Nro. 04 Marzo 27 de 2020
- GINA / Módulo de Documentos </t>
    </r>
  </si>
  <si>
    <r>
      <t xml:space="preserve">Durante el mes de enero el equipo calidad de la Oficina Asesora de Planeación e Innovación Institucional  realiza la formulación de los riesgos de corrupción de la Entidad, analizando los siguientes aspectos: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
Los riesgos propuestos son remitidos s cada líder de procesos con el fin de realizar su revisión y concertación.
</t>
    </r>
    <r>
      <rPr>
        <b/>
        <sz val="10"/>
        <color theme="1"/>
        <rFont val="Arial"/>
        <family val="2"/>
      </rPr>
      <t xml:space="preserve">
Evidencia:
</t>
    </r>
    <r>
      <rPr>
        <sz val="10"/>
        <color theme="1"/>
        <rFont val="Arial"/>
        <family val="2"/>
      </rPr>
      <t xml:space="preserve">
-  GINA / Módulo de Riesgos
-  Mapa de riesgos de corrupción publicado en la página web de la Entidad: https://minciencias.gov.co/quienes_somos/planeacion_y_gestion/planeacion_gestion_anticorrupcion_y_seguimiento</t>
    </r>
  </si>
  <si>
    <r>
      <t xml:space="preserve">A través de mesas técnicas  el equipo calidad de la Oficina Asesora de Planeación e Innovación Institucional  realiza el acompañamiento para revisar la propuesta de los  riesgos de corrupción de la Entidad verificando las etapas de identificación, análisis, valoración y determinación del plan de manejo junto con los líderes y responsables de proceso.
Esta actividad se desarrolla en el marco del plan e trabajo para el  fortalecimiento de competencias de líderes de procesos y enlaces calidad a I trim de 2020
</t>
    </r>
    <r>
      <rPr>
        <b/>
        <sz val="10"/>
        <color theme="1"/>
        <rFont val="Arial"/>
        <family val="2"/>
      </rPr>
      <t xml:space="preserve">
Evidencia:
</t>
    </r>
    <r>
      <rPr>
        <sz val="10"/>
        <color theme="1"/>
        <rFont val="Arial"/>
        <family val="2"/>
      </rPr>
      <t>GINA / Módulo de Planes / Plan "Pacto por un Direccionamiento Estratégico que genere valor público 2020" / Iniciativa "Contribuir al mantenimiento y la mejora continua bajo el cumplimiento de estándares nacionales e internacionales" / Avance en el Plan de fortalecimiento de competencias de líderes de procesos y enlaces calidad a I trim de 2020</t>
    </r>
  </si>
  <si>
    <r>
      <t xml:space="preserve">La Oficina Asesora de Planeación e Innovación Institucional socializa el mapa de riesgos de corrupción tanto a la comunidad interna como a la ciudadanía y demás grupos de interés, el 16 de enero de 2020 con el propósito de tomar recomendaciones para su ajuste y mejora.
La consulta se realiza del 16 de enero al 7 de febrero de 2020
</t>
    </r>
    <r>
      <rPr>
        <b/>
        <sz val="10"/>
        <color theme="1"/>
        <rFont val="Arial"/>
        <family val="2"/>
      </rPr>
      <t xml:space="preserve">
Evidencia:</t>
    </r>
    <r>
      <rPr>
        <sz val="10"/>
        <color theme="1"/>
        <rFont val="Arial"/>
        <family val="2"/>
      </rPr>
      <t xml:space="preserve">
- Soporte evidencia Consulta PAAC 2020 
- Enlace de consulta en página web 
(https://minciencias.gov.co/sala_de_prensa/desde-minciencias-sometemos-consideracion-la-ciudadania-el-plan-anticorrupcion-y)</t>
    </r>
  </si>
  <si>
    <r>
      <t xml:space="preserve">Como resultado de la consulta realizada  la Oficina Asesora de Planeación e Innovación Institucional  ajusta los riesgos de corrupción de acuerdo con los aportes recibidos por Asominciencias en el marco de la consulta pública realizada al PAAC y mapa de riesgos de corrupción 2020, así como del resultado de la revisión y ajuste de los riesgos para los procesos de Gestión del Conocimiento para la CTeI y Gestión del FCTeI del SGR. 
Este ajuste es presentado y aprobado en la sesión del Comité de Gestión y Desempeño Sectorial e Institucional del 27 de marzo de 2020.
</t>
    </r>
    <r>
      <rPr>
        <b/>
        <sz val="10"/>
        <color theme="1"/>
        <rFont val="Arial"/>
        <family val="2"/>
      </rPr>
      <t>Evidencia:</t>
    </r>
    <r>
      <rPr>
        <sz val="10"/>
        <color theme="1"/>
        <rFont val="Arial"/>
        <family val="2"/>
      </rPr>
      <t xml:space="preserve">
- Acta CGDI Nro. 04 Marzo 27 de 2020
- Soporte evidencia Consulta PAAC 2020 </t>
    </r>
  </si>
  <si>
    <r>
      <t xml:space="preserve">La Oficina Asesora de Planeación e Innovación Institucional socializa el mapa de riesgos de corrupción con las  mejoras resultantes de la consulta en la sesión del Comité de Gestión y Desempeño Sectorial e Institucional del 27 de marzo de 2020, realizando la publicación de la actualización del mapa de riesgo en la página web.
</t>
    </r>
    <r>
      <rPr>
        <b/>
        <sz val="10"/>
        <color theme="1"/>
        <rFont val="Arial"/>
        <family val="2"/>
      </rPr>
      <t xml:space="preserve">
Evidencia:</t>
    </r>
    <r>
      <rPr>
        <sz val="10"/>
        <color theme="1"/>
        <rFont val="Arial"/>
        <family val="2"/>
      </rPr>
      <t xml:space="preserve">
-  Acta CGDI Nro. 04 Marzo 27 de 2020
-  Mapa de riesgos de corrupción publicado en la página web de la Entidad: https://minciencias.gov.co/quienes_somos/planeacion_y_gestion/planeacion_gestion_anticorrupcion_y_seguimiento</t>
    </r>
  </si>
  <si>
    <r>
      <t xml:space="preserve">Durante el primer cuatrimestre el equipo calidad de la Oficina Asesora de Planeación e Innovación Institucional  realiza el cargue de los riesgos en la herramienta GINA, una vez se finaliza el proceso de concertación.
</t>
    </r>
    <r>
      <rPr>
        <b/>
        <sz val="10"/>
        <color theme="1"/>
        <rFont val="Arial"/>
        <family val="2"/>
      </rPr>
      <t xml:space="preserve">
Evidencia:
</t>
    </r>
    <r>
      <rPr>
        <sz val="10"/>
        <color theme="1"/>
        <rFont val="Arial"/>
        <family val="2"/>
      </rPr>
      <t xml:space="preserve">
GINA / Módulo de Riesgos</t>
    </r>
  </si>
  <si>
    <r>
      <t xml:space="preserve">De conformidad con las fechas de reporte concertadas con los líderes de proceso, se realiza el reporte de las acciones de control implementadas en el primer cuatrimestre por parte de los responsables y Líderes de Proceso con riesgos de corrupción identificados.
</t>
    </r>
    <r>
      <rPr>
        <b/>
        <sz val="10"/>
        <color theme="1"/>
        <rFont val="Arial"/>
        <family val="2"/>
      </rPr>
      <t xml:space="preserve">
Evidencia:
</t>
    </r>
    <r>
      <rPr>
        <sz val="10"/>
        <color theme="1"/>
        <rFont val="Arial"/>
        <family val="2"/>
      </rPr>
      <t xml:space="preserve">
GINA / Módulo de Riesgos</t>
    </r>
  </si>
  <si>
    <r>
      <t xml:space="preserve">Durante el primer cuatrimestre el equipo calidad de la Oficina Asesora de Planeación e Innovación Institucional  realiza 23  mesas de trabajo y de acompañamiento a los líderes de proceso con el fin de revisar los riesgos de corrupción propuestos y formular los riesgos institucionales y de seguridad digital complementarios,    tomando como fuente los siguientes aspectos:
-  Eficacia de los controles
-  Cambios en el contexto externo e interno
-  Riesgos emergentes. 
-  Revisión de las acciones de mejora implementadas
- Lecciones aprendidas, cambios en las tendencias y resultados de los indicadores.
</t>
    </r>
    <r>
      <rPr>
        <b/>
        <sz val="10"/>
        <color theme="1"/>
        <rFont val="Arial"/>
        <family val="2"/>
      </rPr>
      <t xml:space="preserve">
Evidencia:
</t>
    </r>
    <r>
      <rPr>
        <sz val="10"/>
        <color theme="1"/>
        <rFont val="Arial"/>
        <family val="2"/>
      </rPr>
      <t xml:space="preserve">
- GINA / Módulo de Planes / Plan "Pacto por un Direccionamiento Estratégico que genere valor público 2020" / Iniciativa "Contribuir al mantenimiento y la mejora continua bajo el cumplimiento de estándares nacionales e internacionales" / Avance en el Plan de fortalecimiento de competencias de líderes de procesos y enlaces calidad a I trim de 2020
- GINA / Módulo de Riesgos</t>
    </r>
  </si>
  <si>
    <r>
      <t xml:space="preserve">Mediante la realización de mesa de trabajo se dio inicio al proceso de racionalización orientada a   la creación del trámite "Homologación de Entidades del Sistema Nacional de Ciencia, Tecnología e Innovación -SNCTI",  en el  Sistema Único de Información de Trámites - SUIT; se está construyendo y revisando el Manifiesto de Impacto Regulatorio, que garantiza que todos los beneficios y aportes al Sistema Nacional de Ciencia, Tecnología e Innovación, se vean reflejados en este nuevo trámite que permitirá a las diferentes entidades participar activamente de las convocatorias a través del Sistema General de Regalías. 
A la fecha se cuenta con el procedimiento para el trámite y la habilitación del Servicio de consulta a Entidades reconocidas /Homologadas
</t>
    </r>
    <r>
      <rPr>
        <b/>
        <sz val="9"/>
        <color theme="1"/>
        <rFont val="Arial"/>
        <family val="2"/>
      </rPr>
      <t xml:space="preserve">Evidencia:
</t>
    </r>
    <r>
      <rPr>
        <sz val="9"/>
        <color theme="1"/>
        <rFont val="Arial"/>
        <family val="2"/>
      </rPr>
      <t xml:space="preserve">
Servicio de consulta a Entidades reconocidas /Homologadas (http://reconocimientoactores.minciencias.gov.co:8443/cDigital/home)</t>
    </r>
  </si>
  <si>
    <r>
      <t>Con el fin de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requiere crear un trámite para que las donaciones recibidas por el Fondo Nacional de Financiamiento para la Ciencia, la Tecnología y la Innovación, Fondo Francisco José de Caldas, y que sean destinadas al financiamiento de Programas y/o Proyectos de Ciencia, Tecnología e Innovación, de acuerdo con los criterios y las condiciones señaladas por el Consejo Nacional de Beneficios Tributarios en Ciencia, Tecno­logía e Innovación (CNBT), tengan derecho a descontar de su impuesto sobre la renta a</t>
    </r>
    <r>
      <rPr>
        <sz val="9"/>
        <rFont val="Arial"/>
        <family val="2"/>
      </rPr>
      <t xml:space="preserve"> cargo el 100% del valor donado,  más el 25% adicional sobre el valor donado. </t>
    </r>
    <r>
      <rPr>
        <sz val="9"/>
        <color indexed="8"/>
        <rFont val="Arial"/>
        <family val="2"/>
      </rPr>
      <t xml:space="preserve">
Esta  donación  se realizara al Fondo Nacional de Financiamiento para la Ciencia, la Tecnología y la Innovación "Fondo Francisco José de Caldas (FFJC)" (Patrimonio autónomo financiero que le permite integrar los recursos públicos, privados, internacionales y de donación para financiar el desarrollo de la Ciencia, Tecnología e Innovación. )</t>
    </r>
  </si>
  <si>
    <r>
      <t xml:space="preserve">Las disposiciones establecidas al interior de la Normatividad Tributaria; dan cuenta del tratamiento tributario de los beneficios económicos otorgados por la entidad y estos constituyen una prioridad para el Ministerio, es por esta razón que se construyó el procedimiento a través del cual se definen las actividades del trámite, así como el documento que permite la creación del nuevo trámite en el  Sistema Único de Información de Trámites - SUIT, el Manifiesto de Impacto Regulatorio.
En este documento se está consignando los beneficios que tiene este nuevo trámite para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de acuerdo con los criterios y las condiciones señaladas por el Consejo Nacional de Beneficios Tributarios en Ciencia, Tecno­logía e Innovación (CNBT), tengan derecho a descontar de su impuesto sobre la renta a cargo el 100% del valor donado,  más el 25% adicional sobre el valor donado. 
Durante el primer trimestre de la vigencia se documenta el Procedimiento de "Beneficios tributarios por donación para actividades de CTeI" identificado con el código M603PR03 y se habilita la recepción de solicitudes.
</t>
    </r>
    <r>
      <rPr>
        <b/>
        <sz val="9"/>
        <color theme="1"/>
        <rFont val="Arial"/>
        <family val="2"/>
      </rPr>
      <t>Evidencia:</t>
    </r>
    <r>
      <rPr>
        <sz val="9"/>
        <color theme="1"/>
        <rFont val="Arial"/>
        <family val="2"/>
      </rPr>
      <t xml:space="preserve">
- Procedimiento de "Beneficios tributarios por donación para actividades de CTeI" identificado con el código M603PR03</t>
    </r>
  </si>
  <si>
    <r>
      <t xml:space="preserve">Con el fin de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requiere crear un trámite  para la empresas puedan solicitar la deducción o descuento en su impuesto de renta sobre la remuneración correspondiente a la vinculación de personal con título de Doctorado, que se realice con posterioridad al 25 de mayo de 2019  siempre y cuando se cumplan con los criterios y condiciones definidos por el </t>
    </r>
    <r>
      <rPr>
        <sz val="9"/>
        <color theme="1"/>
        <rFont val="Arial"/>
        <family val="2"/>
      </rPr>
      <t xml:space="preserve">Consejo Nacional de Beneficios Tributarios en CTeI (CNBT) </t>
    </r>
    <r>
      <rPr>
        <sz val="9"/>
        <color indexed="8"/>
        <rFont val="Arial"/>
        <family val="2"/>
      </rPr>
      <t xml:space="preserve">para tal fin y su vinculación esté asociada al desarrollo de actividades de I+D+i. 
Para el caso de títulos de Doctorado obtenidos en el exterior, se deberán cumplir los requisitos de convalidación previstos en la normatividad vigente, de manera previa a su vinculación. </t>
    </r>
  </si>
  <si>
    <r>
      <t xml:space="preserve">A partir del 25 de mayo de 2019,  las entidades podrán acceder al beneficio tributario,  que se brinda en un descuento sobre el impuesto de la renta a cargo equivalente al 100% sobre el valor de la remuneración correspondiente a la vinculación de la  persona con título de Doctorado,  más el 25% adicional sobre el valor remunerado, cuando la entidad demuestre la vinculación de personal con título de Doctorado y por cada profesional con título de Doctorado adicional vinculado para el desarrollo de actividades de I+D+i. 
Este trámite por ser nuevo debe contar con  el procedimiento formal y el documento que permite la creación del nuevo trámite en el  Sistema Único de Información de Trámites - SUIT, llamado Manifiesto de Impacto Regulatorio, el cual ya está en preparación desde la Dirección de Transferencia y uso de conocimiento con su  equipo de Beneficios Tributarios
</t>
    </r>
    <r>
      <rPr>
        <b/>
        <sz val="9"/>
        <color theme="1"/>
        <rFont val="Arial"/>
        <family val="2"/>
      </rPr>
      <t>Evidencia</t>
    </r>
    <r>
      <rPr>
        <sz val="9"/>
        <color theme="1"/>
        <rFont val="Arial"/>
        <family val="2"/>
      </rPr>
      <t>: Borrador del Procedimiento y del Manifiesto de Impacto Regulatorio</t>
    </r>
  </si>
  <si>
    <r>
      <rPr>
        <b/>
        <sz val="10"/>
        <rFont val="Arial"/>
        <family val="2"/>
      </rPr>
      <t>Diagnosticar los canales de participación ciudadana</t>
    </r>
    <r>
      <rPr>
        <sz val="10"/>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</si>
  <si>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r>
      <rPr>
        <b/>
        <sz val="10"/>
        <rFont val="Arial"/>
        <family val="2"/>
      </rPr>
      <t xml:space="preserve">Documentación del Diagnóstico:
</t>
    </r>
    <r>
      <rPr>
        <sz val="10"/>
        <rFont val="Arial"/>
        <family val="2"/>
      </rPr>
      <t xml:space="preserve">
Realizar la  evaluación de la Estrategia de Participación Ciudadana y Rendición de Cuentas de la Entidad de la vigencia 2019,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</si>
  <si>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r>
      <t xml:space="preserve">Durante el primer cuatrimestre  de 2020 se consolida el Informe de seguimiento a la "Estrategia de Participación Ciudadana y Rendición de Cuentas 2019", incluyendo lo siguientes aspectos:
* Avances del componentes de participación ciudadana de acuerdo al autodiagnóstico de MIPG.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La  socialización de los resultados de la evaluación de la  "Estrategia de Participación Ciudadana y Rendición de Cuentas 2019", teniendo en cuenta la aplicación de los autodiagnósticos de MIPG se presentan en el Comité de Gestión y Desempeño Sectorial e  Institucional  del 30 de Enero de 2020
</t>
    </r>
    <r>
      <rPr>
        <b/>
        <sz val="10"/>
        <color theme="1"/>
        <rFont val="Arial"/>
        <family val="2"/>
      </rPr>
      <t>Evidencias:</t>
    </r>
    <r>
      <rPr>
        <sz val="10"/>
        <color theme="1"/>
        <rFont val="Arial"/>
        <family val="2"/>
      </rPr>
      <t xml:space="preserve">
1. Informe de seguimiento a la Estrategia de Participación Ciudadana y Rendición de Cuentas 2019, publicado en la página web
2. Acta del  Comité de Gestión y desempeño Institucional del  30 de Enero de 2020</t>
    </r>
  </si>
  <si>
    <r>
      <rPr>
        <b/>
        <sz val="10"/>
        <rFont val="Arial"/>
        <family val="2"/>
      </rPr>
      <t xml:space="preserve">Socialización del Diagnóstico:
</t>
    </r>
    <r>
      <rPr>
        <sz val="10"/>
        <rFont val="Arial"/>
        <family val="2"/>
      </rPr>
      <t xml:space="preserve">
Socializar los resultados del diagnóstico de la política de participación ciudadana al interior de la entidad.</t>
    </r>
  </si>
  <si>
    <r>
      <rPr>
        <b/>
        <sz val="10"/>
        <rFont val="Arial"/>
        <family val="2"/>
      </rPr>
      <t>Fortalecer las competencias del equipo de trabajo para el proceso de planeación de la participación ciudadana</t>
    </r>
    <r>
      <rPr>
        <sz val="10"/>
        <rFont val="Arial"/>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</si>
  <si>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r>
      <rPr>
        <b/>
        <sz val="10"/>
        <rFont val="Arial"/>
        <family val="2"/>
      </rPr>
      <t xml:space="preserve">Construir el Plan de Participación Ciudadana 2020
</t>
    </r>
    <r>
      <rPr>
        <sz val="10"/>
        <rFont val="Arial"/>
        <family val="2"/>
      </rPr>
      <t xml:space="preserve">
Documentar el Plan de Participación Ciudadana para la vigencia 2020,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</si>
  <si>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r>
      <t xml:space="preserve">Socializar y someter a consulta el Plan de Participación Ciudadana 2020
</t>
    </r>
    <r>
      <rPr>
        <sz val="10"/>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</si>
  <si>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r>
      <rPr>
        <b/>
        <sz val="10"/>
        <rFont val="Arial"/>
        <family val="2"/>
      </rPr>
      <t>Mejorar el Plan de Participación Ciudadana 2020</t>
    </r>
    <r>
      <rPr>
        <sz val="10"/>
        <rFont val="Arial"/>
        <family val="2"/>
      </rPr>
      <t xml:space="preserve">
De acuerdo con los resultados de la evaluación de la Estrategia de Participación Ciudadana y Rendición de Cuentas de la vigencia 2019, el análisis de los resultados obtenidos en la implementación del plan de participación vigencia 2019 y los resultados de la consulta al Plan de Participación Ciudadana realizar los ajustes y mejoras a que haya lugar en la estrategia formulada para la vigencia 2020.</t>
    </r>
  </si>
  <si>
    <r>
      <rPr>
        <b/>
        <sz val="10"/>
        <rFont val="Arial"/>
        <family val="2"/>
      </rPr>
      <t xml:space="preserve">Implementar el Plan de Participación Ciudadana 2019
</t>
    </r>
    <r>
      <rPr>
        <sz val="10"/>
        <rFont val="Arial"/>
        <family val="2"/>
      </rPr>
      <t>Cada área responsables de actividades de participación debe ejecutar las intervenciones planificadas, consolidado los avances y resultados en coherencia con los lineamientos definidos:</t>
    </r>
    <r>
      <rPr>
        <b/>
        <sz val="10"/>
        <rFont val="Arial"/>
        <family val="2"/>
      </rPr>
      <t xml:space="preserve">
</t>
    </r>
    <r>
      <rPr>
        <sz val="10"/>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</si>
  <si>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rPr>
        <b/>
        <sz val="10"/>
        <rFont val="Arial"/>
        <family val="2"/>
      </rPr>
      <t xml:space="preserve">Reportar la ejecución del Plan de Participación Ciudadana 2020
</t>
    </r>
    <r>
      <rPr>
        <sz val="10"/>
        <rFont val="Arial"/>
        <family val="2"/>
      </rPr>
      <t>Cada área responsables de actividades de participación debe  registrar el resultado de las intervenciones planificadas, consolidado los avances y resultados en coherencia con los lineamiento definidos:</t>
    </r>
    <r>
      <rPr>
        <b/>
        <sz val="10"/>
        <rFont val="Arial"/>
        <family val="2"/>
      </rPr>
      <t xml:space="preserve">
</t>
    </r>
    <r>
      <rPr>
        <sz val="10"/>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</si>
  <si>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r>
      <rPr>
        <b/>
        <sz val="10"/>
        <rFont val="Arial"/>
        <family val="2"/>
      </rPr>
      <t xml:space="preserve">Realizar seguimiento al Plan de Participación Ciudadana 2020
</t>
    </r>
    <r>
      <rPr>
        <sz val="10"/>
        <rFont val="Arial"/>
        <family val="2"/>
      </rPr>
      <t xml:space="preserve">
Consolidar y presentar el seguimiento al avance en el Plan de Participación Ciudadana 2020,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</si>
  <si>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rPr>
        <b/>
        <sz val="10"/>
        <rFont val="Arial"/>
        <family val="2"/>
      </rPr>
      <t xml:space="preserve">Analizar resultados:
</t>
    </r>
    <r>
      <rPr>
        <sz val="10"/>
        <rFont val="Arial"/>
        <family val="2"/>
      </rPr>
      <t xml:space="preserve">
Analizar los resultados obtenidos en la implementación del plan de participación vigencia 2020,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</si>
  <si>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r>
      <rPr>
        <b/>
        <sz val="10"/>
        <rFont val="Arial"/>
        <family val="2"/>
      </rPr>
      <t xml:space="preserve">Socialización de resultados:
</t>
    </r>
    <r>
      <rPr>
        <sz val="10"/>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</si>
  <si>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r>
      <rPr>
        <b/>
        <sz val="10"/>
        <rFont val="Arial"/>
        <family val="2"/>
      </rPr>
      <t xml:space="preserve">Diagnóstico:
</t>
    </r>
    <r>
      <rPr>
        <sz val="10"/>
        <rFont val="Arial"/>
        <family val="2"/>
      </rPr>
      <t xml:space="preserve">
Realizar la  evaluación de la Estrategia de Participación Ciudadana y Rendición de Cuentas de la Entidad de la vigencia 2019,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</si>
  <si>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r>
      <rPr>
        <b/>
        <sz val="10"/>
        <rFont val="Arial"/>
        <family val="2"/>
      </rPr>
      <t>Socializar y capacitar</t>
    </r>
    <r>
      <rPr>
        <sz val="10"/>
        <rFont val="Arial"/>
        <family val="2"/>
      </rPr>
      <t xml:space="preserve">
Socializar al interior de la entidad, los resultados del diagnóstico del proceso de rendición de cuentas institucional.
Capacitar al equipo de trabajo que apoya el proceso de planeación de los ejercicios de rendición de cuentas, teniendo en cuenta los resultados del autodiagnóstico.</t>
    </r>
  </si>
  <si>
    <r>
      <rPr>
        <b/>
        <sz val="10"/>
        <rFont val="Arial"/>
        <family val="2"/>
      </rPr>
      <t xml:space="preserve">Consolidación y análisis de aportes
</t>
    </r>
    <r>
      <rPr>
        <sz val="10"/>
        <rFont val="Arial"/>
        <family val="2"/>
      </rPr>
      <t xml:space="preserve">
Mantener y mejorar el reporte de  las actividades de rendición de cuentas que ejecuta la entidad asegurando que como mínimo contenga: Actividades realizadas, grupos de valor involucrados, aportes, resultados, observaciones, propuestas y recomendaciones ciudadanas; con el fin de facilitar el procesamiento de la información se deberá evaluarla viabilidad de implementar mecanismos electrónicos de consolidación de esta información.</t>
    </r>
  </si>
  <si>
    <r>
      <rPr>
        <b/>
        <sz val="10"/>
        <rFont val="Arial"/>
        <family val="2"/>
      </rPr>
      <t xml:space="preserve">Rendición de Cuentas permanente:
</t>
    </r>
    <r>
      <rPr>
        <sz val="10"/>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Boletín estadístico y portal "Ciencia en Cifras"
• Información de interés para los diversos actores que hacen parte del Sistema Nacional de CTeI 
• Publicaciones de  interés general para la ciudadanía.
• Publicación de Datos Abiertos.
• Publicación y actualización permanente de Información en cumplimiento de la Ley 1712 de 2014.
• Resultados al seguimiento de PQRDS
• Resultados al seguimiento de la satisfacción.</t>
    </r>
  </si>
  <si>
    <r>
      <t>Con el fin de asegurar la disponibilidad de  información clara, relevante, veraz y oportuna relacionada con los resultados, avances y logros de la gestión  así como información de interés para la ciudadanía y demás partes  interesadas durante el primer cuatrimestre de 2020  se garantiza la  publicación de la siguiente información actualizada en la página web:
•</t>
    </r>
    <r>
      <rPr>
        <b/>
        <sz val="10"/>
        <rFont val="Arial"/>
        <family val="2"/>
      </rPr>
      <t xml:space="preserve"> Informes anuales y periódicos de gestión y resultados sobre el Plan de acción Institucional,</t>
    </r>
    <r>
      <rPr>
        <sz val="10"/>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https://www.minciencias.gov.co/quienes_somos/planeacion_y_gestion/seguimiento-gestion
- Informes de gestión:
https://www.minciencias.gov.co/quienes_somos/planeacion_y_gestion/informegestion
- Informes de empalme:
https://www.minciencias.gov.co/quienes_somos/planeacion_y_gestion/informe-enpalme
•</t>
    </r>
    <r>
      <rPr>
        <b/>
        <sz val="10"/>
        <rFont val="Arial"/>
        <family val="2"/>
      </rPr>
      <t xml:space="preserve"> Información de interés para los diversos actores que hacen parte del Sistema Nacional de CTeI</t>
    </r>
    <r>
      <rPr>
        <sz val="10"/>
        <rFont val="Arial"/>
        <family val="2"/>
      </rPr>
      <t xml:space="preserve"> disponibles en las siguientes secciones de la página web:
-  Indicadores Sector Ciencia y Tecnología
https://)
- Portal "La ciencia en cifras" (https://www.minciencias.gov.co/la-ciencia-en-cifras)
- Fondo Francisco José de Caldas (https://www.minciencias.gov.co/portafolio/fondo-fjc)
• </t>
    </r>
    <r>
      <rPr>
        <b/>
        <sz val="10"/>
        <rFont val="Arial"/>
        <family val="2"/>
      </rPr>
      <t>Publicaciones de  interés general para la ciudadanía</t>
    </r>
    <r>
      <rPr>
        <sz val="10"/>
        <rFont val="Arial"/>
        <family val="2"/>
      </rPr>
      <t xml:space="preserve"> disponible en la siguiente sección de la página web: https://www.minciencias.gov.co/ciudadano/informe-ciudadania
•</t>
    </r>
    <r>
      <rPr>
        <b/>
        <sz val="10"/>
        <rFont val="Arial"/>
        <family val="2"/>
      </rPr>
      <t xml:space="preserve"> Publicación de Datos Abiertos</t>
    </r>
    <r>
      <rPr>
        <sz val="10"/>
        <rFont val="Arial"/>
        <family val="2"/>
      </rPr>
      <t xml:space="preserve">, disponible en la siguiente sección de la página web:
https://www.minciencias.gov.co/ciudadano/datosabiertos.
• </t>
    </r>
    <r>
      <rPr>
        <b/>
        <sz val="10"/>
        <rFont val="Arial"/>
        <family val="2"/>
      </rPr>
      <t>Publicación y actualización permanente de Información en cumplimiento de la Ley 1712 de 2014</t>
    </r>
    <r>
      <rPr>
        <sz val="10"/>
        <rFont val="Arial"/>
        <family val="2"/>
      </rPr>
      <t>,  disponible en la siguiente sección de la página web:
https://www.minciencias.gov.co/transparencia-accesoainformacionpublica</t>
    </r>
  </si>
  <si>
    <r>
      <rPr>
        <b/>
        <sz val="10"/>
        <rFont val="Arial"/>
        <family val="2"/>
      </rPr>
      <t xml:space="preserve">Preparación y publicación información audiencia de Rendición de Cuentas:
</t>
    </r>
    <r>
      <rPr>
        <sz val="10"/>
        <rFont val="Arial"/>
        <family val="2"/>
      </rPr>
      <t xml:space="preserve">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POAI) de los programas, proyectos y servicios implementados, con sus respectivos indicadores, verificando la calidad de la misma y asociándola a los diversos grupos poblacionales beneficiados.
* Identificar la información que podría ser generada y analizada por los grupos de interés de manera colaborativa.
La información se debe publicar 30 días antes de la audiencia de rendición de cuentas y a más tardar el 30 de marzo bajo los lineamiento del Sistema de Rendición de Cuentas del Departamento Administrativo de la Función Público.</t>
    </r>
  </si>
  <si>
    <r>
      <t xml:space="preserve">La Oficina  Asesora de Planeación e Innovación Institucional prepara y  consolida  la información para la construcción del Informe de  Rendición de Cuentas 2019 el  cual es validado por las Direcciones Técnicas y los Viceministerios.
El informe cumple con los requisitos del  establecido en el  "Manual único de rendición de cuentas con enfoque basado en derechos humanos y paz – MURC" y  en la circular conjunta 100-006 de 2019
</t>
    </r>
    <r>
      <rPr>
        <b/>
        <sz val="10"/>
        <rFont val="Arial"/>
        <family val="2"/>
      </rPr>
      <t xml:space="preserve">Evidencia:
</t>
    </r>
    <r>
      <rPr>
        <sz val="10"/>
        <rFont val="Arial"/>
        <family val="2"/>
      </rPr>
      <t xml:space="preserve">
- Informe de Gestión y Resultados 2019- Rendición de Cuentas 2019 publicado en la página web:
(https://minciencias.gov.co/quienes_somos/planeacion_y_gestion/informegestion)</t>
    </r>
  </si>
  <si>
    <r>
      <rPr>
        <b/>
        <sz val="10"/>
        <rFont val="Arial"/>
        <family val="2"/>
      </rPr>
      <t xml:space="preserve">Divulgación de la información audiencia de Rendición de Cuentas:
</t>
    </r>
    <r>
      <rPr>
        <sz val="10"/>
        <rFont val="Arial"/>
        <family val="2"/>
      </rPr>
      <t xml:space="preserve">
* Actualizar los canales de comunicación diferentes a la página web, con la información preparada por la entidad.
</t>
    </r>
    <r>
      <rPr>
        <b/>
        <sz val="10"/>
        <rFont val="Arial"/>
        <family val="2"/>
      </rPr>
      <t xml:space="preserve">
* </t>
    </r>
    <r>
      <rPr>
        <sz val="10"/>
        <rFont val="Arial"/>
        <family val="2"/>
      </rPr>
      <t>Disponer de mecanismos para que los grupos de interés colaboren  en la generación, análisis y divulgación de la información para la rendición de cuentas.
* Realizar reuniones preparatorias y acciones de capacitación con líderes de organizaciones sociales y grupos de interés para formular  y ejecutar mecanismos de convocatoria a los espacios de diálogo.</t>
    </r>
  </si>
  <si>
    <r>
      <rPr>
        <b/>
        <sz val="10"/>
        <rFont val="Arial"/>
        <family val="2"/>
      </rPr>
      <t xml:space="preserve">Audiencia de Rendición de Cuentas:
</t>
    </r>
    <r>
      <rPr>
        <sz val="10"/>
        <rFont val="Arial"/>
        <family val="2"/>
      </rPr>
      <t xml:space="preserve">
Realizar la audiencia de redición de cuentas asegurando la inclusión de la información a socializar de acuerdo al protocolo establecido en la Estrategia de Participación Ciudadana y Rendición de Cuentas.
Diseñar la metodología de diálogo para cada evento de rendición de cuentas que garantice la intervención de ciudadanos y grupos de interés con su evaluación y propuestas a las mejoras de la gestión.</t>
    </r>
  </si>
  <si>
    <r>
      <rPr>
        <b/>
        <sz val="10"/>
        <rFont val="Arial"/>
        <family val="2"/>
      </rPr>
      <t xml:space="preserve">Informe Audiencia de Rendición de Cuentas:
</t>
    </r>
    <r>
      <rPr>
        <sz val="10"/>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en el término de quince días a las preguntas de los ciudadanos formuladas en el marco del proceso de rendición de cuentas y publicarlas en la página web o en los medios de difusión oficiales de las entidades.</t>
    </r>
  </si>
  <si>
    <r>
      <rPr>
        <b/>
        <sz val="10"/>
        <rFont val="Arial"/>
        <family val="2"/>
      </rPr>
      <t>Desarrollar y Fortalecer canales de Dialogo</t>
    </r>
    <r>
      <rPr>
        <sz val="10"/>
        <rFont val="Arial"/>
        <family val="2"/>
      </rPr>
      <t xml:space="preserve">
Desarrollar y fortalecer diversos espacios para dialogar con los diferentes públicos en temáticas de interés para los actores del SCNTI a través de los siguientes mecanismos:
• Presencia de MinCiencias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Alta Dirección de Ministerio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de los instrumentos de oferta institucional de servicios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
•  Garantizar la intervención de la ciudadanía y grupos de valor convocados con su evaluación de la gestión y resultados.</t>
    </r>
  </si>
  <si>
    <r>
      <rPr>
        <b/>
        <sz val="10"/>
        <rFont val="Arial"/>
        <family val="2"/>
      </rPr>
      <t xml:space="preserve">Identificación de los espacios de diálogo en los que la entidad rendirá cuentas
*  </t>
    </r>
    <r>
      <rPr>
        <sz val="10"/>
        <rFont val="Arial"/>
        <family val="2"/>
      </rPr>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Definir los espacios exitosos de rendición de cuentas que adelantará la entidad, con base en los resultados de la evaluación de la vigencia anterior.
* Verificar si todos los grupos de valor  están contemplados en al menos una de las  actividades e instancias ya identificadas. En caso de que no estén contemplados todos los grupos de valor, determinar otras actividades en las cuales pueda involucrarlos.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Estos espacios de rendición de cuentas se incluirán en el Plan de Participación Ciudadana.</t>
    </r>
  </si>
  <si>
    <r>
      <t xml:space="preserve">Validar con los grupos de interés la estrategia de rendición de cuentas.
</t>
    </r>
    <r>
      <rPr>
        <sz val="10"/>
        <rFont val="Arial"/>
        <family val="2"/>
      </rPr>
      <t>Someter a consulta la "Estrategia de Participación Ciudadana y Rendición de Cuentas", a fin de obtener aportes y elaborar con la colaboración de los grupos de interés la rendición de cuentas.</t>
    </r>
  </si>
  <si>
    <r>
      <rPr>
        <b/>
        <sz val="10"/>
        <rFont val="Arial"/>
        <family val="2"/>
      </rPr>
      <t xml:space="preserve">Evaluación y control:
</t>
    </r>
    <r>
      <rPr>
        <sz val="10"/>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</si>
  <si>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r>
      <rPr>
        <b/>
        <sz val="10"/>
        <rFont val="Arial"/>
        <family val="2"/>
      </rPr>
      <t>Mejora de la Estrategia de Participación Ciudadana y Rendición de Cuentas:</t>
    </r>
    <r>
      <rPr>
        <sz val="10"/>
        <rFont val="Arial"/>
        <family val="2"/>
      </rPr>
      <t xml:space="preserve">
De acuerdo con los resultados de la evaluación de la Estrategia de Participación Ciudadana y Rendición de Cuentas de la vigencia 2019, realizar los ajustes y mejoras a que haya lugar en la estrategia para la vigencia 2020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</si>
  <si>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rPr>
        <b/>
        <sz val="10"/>
        <rFont val="Arial"/>
        <family val="2"/>
      </rPr>
      <t xml:space="preserve">Desarrollo de competencias para la participación ciudadana y la rendición de cuentas - ventanilla hacia adentro
</t>
    </r>
    <r>
      <rPr>
        <sz val="10"/>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</si>
  <si>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r>
      <rPr>
        <b/>
        <sz val="10"/>
        <rFont val="Arial"/>
        <family val="2"/>
      </rPr>
      <t xml:space="preserve">Desarrollo de competencias para la participación ciudadana y la rendición de cuentas - Relacionamiento Estado-Ciudadano
</t>
    </r>
    <r>
      <rPr>
        <sz val="10"/>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</si>
  <si>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r>
      <rPr>
        <b/>
        <sz val="10"/>
        <rFont val="Arial"/>
        <family val="2"/>
      </rPr>
      <t xml:space="preserve">Incentivos para los servicios ofrecidos
</t>
    </r>
    <r>
      <rPr>
        <sz val="10"/>
        <rFont val="Arial"/>
        <family val="2"/>
      </rPr>
      <t xml:space="preserve">
Consultar de manera virtual y presencial a los ciudadanos sobre su satisfacción acerca de los servicios ofrecidos por el Ministerio de Ciencia, Tecnología e Innovación</t>
    </r>
  </si>
  <si>
    <r>
      <rPr>
        <b/>
        <sz val="10"/>
        <rFont val="Arial"/>
        <family val="2"/>
      </rPr>
      <t xml:space="preserve">Incentivos para la participación ciudadana
</t>
    </r>
    <r>
      <rPr>
        <sz val="10"/>
        <rFont val="Arial"/>
        <family val="2"/>
      </rPr>
      <t xml:space="preserve">
Realizar consulta a los ciudadanos sobre su satisfacción frente al proceso de participación ciudadana y rendición de cuentas</t>
    </r>
  </si>
  <si>
    <r>
      <rPr>
        <b/>
        <sz val="10"/>
        <rFont val="Arial"/>
        <family val="2"/>
      </rPr>
      <t xml:space="preserve">Ejecución y seguimiento:
</t>
    </r>
    <r>
      <rPr>
        <sz val="10"/>
        <rFont val="Arial"/>
        <family val="2"/>
      </rPr>
      <t xml:space="preserve">
Realizar seguimiento permanente a la estrategia de la rendición de cuentas y participación ciudadana de la Entidad </t>
    </r>
  </si>
  <si>
    <r>
      <t xml:space="preserve">Durante el primer trimestre de la vigencia se actualiza  y publica el Manual de Procedimientos de Atención al Ciudadano  E202PR01  (documento de aplicación interna) ajustado a las necesidades operativas de la entidad, a fin de asegurar el cumplimiento de los requisitos asociados a la prestación del servicio.
</t>
    </r>
    <r>
      <rPr>
        <b/>
        <sz val="10"/>
        <rFont val="Arial"/>
        <family val="2"/>
      </rPr>
      <t>Evidencia:</t>
    </r>
    <r>
      <rPr>
        <sz val="10"/>
        <rFont val="Arial"/>
        <family val="2"/>
      </rPr>
      <t xml:space="preserve">
GINA/ Módulo de Documentos</t>
    </r>
  </si>
  <si>
    <r>
      <t xml:space="preserve">Con el fin de mejorar la calidad y respuesta oportuna a peticiones, quejas, reclamos, sugerencias y denuncias (PQRDS). se realiza la socialización del Manual se realizo a través de los canales virtuales, se adjunta correo de socialización del Manual de Atención al Ciudadano y de los procedimientos internos con el fin de garantizar que los procedimientos queden consolidados en un solo repositorio para consulta de funcionarios y colaboradores.
En los manuales se incorporaron:
- Atributos de calidad en el servicio.
- Comportamientos asociados a un buen servicio y valores del servicio público.
- Canales de atención: atención presencial, ventanilla de correspondencia, buzones, atención telefónica y atención virtual.
- Tiempos de respuesta según el contenido de la solicitud.
- Marco normativo de atención al ciudadano.
</t>
    </r>
    <r>
      <rPr>
        <b/>
        <sz val="10"/>
        <rFont val="Arial"/>
        <family val="2"/>
      </rPr>
      <t xml:space="preserve">
Evidencia:</t>
    </r>
    <r>
      <rPr>
        <sz val="10"/>
        <rFont val="Arial"/>
        <family val="2"/>
      </rPr>
      <t xml:space="preserve">
- GINA / Módulo Planes/ Programa  " Cultura y comunicación de cara al ciudadano - 2020" / Iniciativa  "Afianzar la cultura de servicio al ciudadano al interior de la entidad y la relación con los ciudadanos, haciendo un efectivo monitoreo y seguimiento a PQRDS"
</t>
    </r>
  </si>
  <si>
    <r>
      <t xml:space="preserve">Con el fin de afianzar la cultura de servicio al ciudadano al interior de la Entidad dentro del plan de actividades para este primer trimestre de 2020 se realizan dos manuales uno interno de procedimientos y uno externo de cara al ciudadano, a fin de que sean conocidos los protocolos de atención los ciudadanos y la entidad conozca los procedimientos de atención al ciudadano.
En los manuales se incorporaron:
- Atributos de calidad en el servicio.
- Comportamientos asociados a un buen servicio y valores del servicio público.
- Canales de atención: atención presencial, ventanilla de correspondencia, buzones, atención telefónica y atención virtual.
- Tiempos de respuesta según el contenido de la solicitud.
Marco normativo de atención al ciudadano.
Asimismo, se adjunta acta de reunión de plan de trabajo en la que se realizó la identificación de acciones de mejora y plan de trabajo con los resultados encuesta II Semestre 2019 y el análisis de causas de Insatisfacción a segundo semestre de 2019.
</t>
    </r>
    <r>
      <rPr>
        <b/>
        <sz val="10"/>
        <rFont val="Arial"/>
        <family val="2"/>
      </rPr>
      <t>Evidencia:</t>
    </r>
    <r>
      <rPr>
        <sz val="10"/>
        <rFont val="Arial"/>
        <family val="2"/>
      </rPr>
      <t xml:space="preserve">
- GINA / Módulo Planes/ Programa  " Cultura y comunicación de cara al ciudadano - 2020" / Iniciativa  "Afianzar la cultura de servicio al ciudadano al interior de la entidad y la relación con los ciudadanos, haciendo un efectivo monitoreo y seguimiento a PQRDS"</t>
    </r>
  </si>
  <si>
    <r>
      <t xml:space="preserve">Con el fin de mejorar la publicación y actualización periódica de la información mínima obligatoria según lo dispuesto por la Ley 1712 de 2014, Decreto 103 de 2015, Resolución 3564 de 2015 y el Decreto Reglamentario 1081 de 2015, durante el primer cuatrimestre de 2019 la Oficina Asesora de Planeación e Innovación Institucional reviso  y emitió  recomendaciones sobre el cumplimiento de las disposiciones del "Esquema de Publicación de Información",  las cuales son presentadas en el Comité de Gestión y Desempeño Sectorial e Institucional del 31 de marzo de 2020.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10"/>
        <rFont val="Arial"/>
        <family val="2"/>
      </rPr>
      <t xml:space="preserve">Evidencia
</t>
    </r>
    <r>
      <rPr>
        <sz val="10"/>
        <rFont val="Arial"/>
        <family val="2"/>
      </rPr>
      <t xml:space="preserve">- Acta CGDI Nro. 5 CGDSI del 31 de marzo de 2020.
-"Esquema de Publicación de Información"   actualizado y publicado en la página web de la Entidad.
-. Disponibilidad de información sección de transparencia
</t>
    </r>
  </si>
  <si>
    <r>
      <t xml:space="preserve">Con corte al primer cuatrimestre de 2019 la Oficina Asesora de Planeación  se realiza la revisión de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web(https://minciencias.gov.co/ciudadano/tramites_list)</t>
    </r>
  </si>
  <si>
    <r>
      <t xml:space="preserve">Con corte al primer cuatrimestre de 2020 se realiza el seguimiento al Plan Anual de Adquisiciones en las sesiones del Comité de Gestión y Desempeño Sectorial e  Institucional, asegurando la publicación de las actualizaciones y la contratación realizada por Colciencias en la plataforma SECOP 
</t>
    </r>
    <r>
      <rPr>
        <b/>
        <sz val="10"/>
        <rFont val="Arial"/>
        <family val="2"/>
      </rPr>
      <t xml:space="preserve">
Evidencia:</t>
    </r>
    <r>
      <rPr>
        <sz val="10"/>
        <rFont val="Arial"/>
        <family val="2"/>
      </rPr>
      <t xml:space="preserve">
1. Actualización y Seguimiento al Plan Anual de Adquisiciones publicado en la página web con enlace a la plataforma SECOP II.
(https://minciencias.gov.co/quienes_somos/planeacion_y_gestion/planeacion_gestion_adquisicion_list)</t>
    </r>
  </si>
  <si>
    <r>
      <t xml:space="preserve">Durante el primer cuatrimestre de la vigencia se asegura la  disponibilidad  de 19 sets de datos abiertos publicados en la página web de la Entidad y en el sitio web www.datos.gov.co: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15. Producción Grupos Investigación 2013
16. Producción Grupos Investigación 2014
17. Producción Grupos Investigación 2015
18. Producción Grupos Investigación 2017
19. Actores reconocidos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10"/>
        <rFont val="Arial"/>
        <family val="2"/>
      </rPr>
      <t>Evidencia</t>
    </r>
    <r>
      <rPr>
        <sz val="10"/>
        <rFont val="Arial"/>
        <family val="2"/>
      </rPr>
      <t xml:space="preserve">
1. Set de datos disponibles en la página web de la Entidad y en el sitio web www.datos.gov.co.</t>
    </r>
  </si>
  <si>
    <r>
      <t xml:space="preserve">El reporte de seguimiento al indicadores evidencia que para los meses de enero, febrero y marzo se recibieron 5.273, 5.658 y 6.490 respectivamente para un total de 17.421 donde 6 casos fueron contestados extemporáneamente.
Se evidencia que, según la fecha inicial pactada se presentaron: 2 casos extemporáneos para el mes de enero, 4 posibles casos extemporáneos para el mes de febrero y el mes de marzo se encuentra pendiente por generar el informe dado que la fecha límite es el 23 de abril.
Esto fue reportado a secretaría general, mediante el siguiente memorando: No 20204020076053 Informe PQRDS extemporáneas 1 al 31 de enero de 2020
Con el fin de mitigar y concientizar a la comunidad Minciencias se mantienen herramientas que buscan recordarle a los responsables los casos que tienen asignados para respuestas, dichas herramientas son:
Informe de casos en trámite, 2 alertas durante el plazo para emitir respuesta, correo 2 días antes informando vencimiento, correo el día del vencimiento.
</t>
    </r>
    <r>
      <rPr>
        <b/>
        <sz val="10"/>
        <rFont val="Arial"/>
        <family val="2"/>
      </rPr>
      <t>Evidencia:</t>
    </r>
    <r>
      <rPr>
        <sz val="10"/>
        <rFont val="Arial"/>
        <family val="2"/>
      </rPr>
      <t xml:space="preserve">
Gina /Módulo de Indicadores / Oportunidad en la respuesta de requerimientos del Ministerio</t>
    </r>
  </si>
  <si>
    <r>
      <t xml:space="preserve">Durante el primer trimestre de 2020, se adelantaron las acciones necesarias para obtener el diagnóstico de necesidades de capacitación de las dependencias del Ministerio, una vez analizadas y priorizadas las necesidades de capacitación remitidas por las diferentes áreas, se consolido y generó el Plan Institucional de Capacitación 2020, el cual fue presentado y aprobado por parte de los miembros del Comité de Gestión y Desempeño Institucional.
Así mismo se adelantaron las gestiones requeridas para la proyección de la Resolución a través de la cual se adopta el Plan institucional de Capacitación PIC -2020.
En relación con las siguientes actividades que se encontraban planeadas para el primer trimestre de 2020:
1.Talleres sobre Gestión Documental (Conformación de expedientes- Virtuales, físicos- Conservación de expedientes y Administración de archivos)? puede ser programada durante el primer semestre de 2020.
2.Talleres sobre Gestión de Talento humano (Código de Integridad, comportamientos éticos, derechos humanos, Habilidades comunicativas y de relacionamiento inducción, e inducción)
Algunas actividades fueron reprogramadas para ejecución durante el segundo trimestre de 2020 teniendo en cuenta el proceso de transformación institucional y los movimientos de la planta de personal que se han venido realizando en la Entidad, aspecto que ha requerido ajustes en los diferentes procesos y procedimientos que se encuentran relacionadas con las mencionadas actividades. Así mismo, se encuentra en revisión por parte de la oficina de gestión documental y la Dirección de Talento Humano si dichos talleres se implementaran de manera virtual o presencial teniendo en cuenta la emergencia sanitaria del país.
</t>
    </r>
    <r>
      <rPr>
        <b/>
        <sz val="10"/>
        <rFont val="Arial"/>
        <family val="2"/>
      </rPr>
      <t>Evidencia:</t>
    </r>
    <r>
      <rPr>
        <sz val="10"/>
        <rFont val="Arial"/>
        <family val="2"/>
      </rPr>
      <t xml:space="preserve">
Gina/Módulo Planes/ Programa "Gestión para un talento humano integro efectivo e innovador - 2020"/ Iniciativa "La motivación nos hace más productivos"</t>
    </r>
  </si>
  <si>
    <t>Mediante el Acta CGDI Nro. 04 Marzo 27 de 2020 se fijaron los lineamientos de la Política de Administración del Riesgo y se actualizó en el Mapa de Riesgos de corrupción. Actividad programada  para la vigencia 2020  se cumplió a satisfacción.</t>
  </si>
  <si>
    <r>
      <t xml:space="preserve">Mediante verificación  al Acta No 4 de CGDI,  de marzo 27 de 2020, se visualizó  el establecimiento de los lineamientos de la Política de Administración de Riesgos del Ministerio, igualmente  en el Link: </t>
    </r>
    <r>
      <rPr>
        <u/>
        <sz val="10"/>
        <color rgb="FF0000CC"/>
        <rFont val="Arial"/>
        <family val="2"/>
      </rPr>
      <t xml:space="preserve">http://gina.minciencias.gov.co/gina/doc/searchers?soa=3&amp;mdl=doc&amp;_sveVrs=866320200129&amp;mis=doc-E-8 </t>
    </r>
    <r>
      <rPr>
        <sz val="10"/>
        <rFont val="Arial"/>
        <family val="2"/>
      </rPr>
      <t>, se encuentra publicada la Guía "GUÍA PARA LA GESTIÓN DEL RIESGO Y LAS OPORTUNIDADES", identificada con el Código No  D102PR03G01, versión 00, del 30-03-2020. Actividades programada se cumplieron plenamente.</t>
    </r>
  </si>
  <si>
    <r>
      <t xml:space="preserve">Durante el primer cuatrimestre el equipo calidad de la Oficina Asesora de Planeación e Innovación Institucional  realiza 23  mesas de trabajo y de acompañamiento con el fin de socializar la metodología de administración del riesgo con líderes y responsables de proceso, así como la comunidad MinCiencias en general con el fin de promover su apropiación y aplicación sistemática.
</t>
    </r>
    <r>
      <rPr>
        <b/>
        <sz val="10"/>
        <color theme="1"/>
        <rFont val="Arial"/>
        <family val="2"/>
      </rPr>
      <t xml:space="preserve">
Evidencia:
GINA / Módulo de Planes / Plan "Pacto por un Direc</t>
    </r>
    <r>
      <rPr>
        <sz val="10"/>
        <color theme="1"/>
        <rFont val="Arial"/>
        <family val="2"/>
      </rPr>
      <t>cionamiento Estratégico que genere valor público 2020" / Iniciativa "Contribuir al mantenimiento y la mejora continua bajo el cumplimiento de estándares nacionales e internacionales" / Avance en el Plan de fortalecimiento de competencias de líderes de procesos y enlaces calidad a I trim de 2020</t>
    </r>
  </si>
  <si>
    <r>
      <t xml:space="preserve">Mediante visualización realizada al interior de la Herramienta GINA, visto en: </t>
    </r>
    <r>
      <rPr>
        <u/>
        <sz val="10"/>
        <color rgb="FF0000CC"/>
        <rFont val="Arial"/>
        <family val="2"/>
      </rPr>
      <t>http://gina.minciencias.gov.co/gina/base/bsearcher?soa=11&amp;__mnuId=ginabasebsearchersoa11soa11&amp;__clearpv=1&amp;mis=headerBsearcher</t>
    </r>
    <r>
      <rPr>
        <sz val="10"/>
        <rFont val="Arial"/>
        <family val="2"/>
      </rPr>
      <t xml:space="preserve">  , se evidencia el cumplimiento avance realizado a 30-04-2020, igualmente la socialización de la Guía "GUÍA PARA LA GESTIÓN DEL RIESGO Y LAS OPORTUNIDADES", se encuentra soporte en evidencia aportada por la POAP</t>
    </r>
  </si>
  <si>
    <r>
      <t xml:space="preserve">Actividad se cumplió satisfactoriamente, y mediante comprobación que hizo la OCI, al 31-01-2020, el Mapa de Riesgos del Ministerio fue publicado en el link: </t>
    </r>
    <r>
      <rPr>
        <u/>
        <sz val="10"/>
        <color rgb="FF0000CC"/>
        <rFont val="Arial"/>
        <family val="2"/>
      </rPr>
      <t>https://minciencias.gov.co/quienes_somos/planeacion_y_gestion/planeacion_gestion_anticorrupcion_y_seguimiento</t>
    </r>
    <r>
      <rPr>
        <sz val="10"/>
        <color theme="1"/>
        <rFont val="Arial"/>
        <family val="2"/>
      </rPr>
      <t>, igualmente mediante monitoreo al Mapa de Riesgos de corrupcion, se evidencia concertación con los líderes de proceso en la identificación de los Riesgos.</t>
    </r>
  </si>
  <si>
    <r>
      <t xml:space="preserve">Actividad se cumplió satisfactoriamente, y mediante comprobación que hizo la OCI, al 31-01-2020, el Mapa de Riesgos del Ministerio fue publicado en el link: </t>
    </r>
    <r>
      <rPr>
        <u/>
        <sz val="10"/>
        <color rgb="FF0000CC"/>
        <rFont val="Arial"/>
        <family val="2"/>
      </rPr>
      <t>https://minciencias.gov.co/quienes_somos/planeacion_y_gestion/planeacion_gestion_anticorrupcion_y_seguimiento</t>
    </r>
    <r>
      <rPr>
        <sz val="10"/>
        <color theme="1"/>
        <rFont val="Arial"/>
        <family val="2"/>
      </rPr>
      <t xml:space="preserve">, igualmente mediante monitoreo al Mapa de Riesgos de corrupcion, se evidencia concertación con los líderes de proceso en la identificación de los Riesgos y Acta CGDI Nro. 04 Marzo 27 de 2020, se fijaron los lineamientos de la Política de Administración del Riesgo y se actualizó en el Mapa de Riesgos de corrupción. </t>
    </r>
  </si>
  <si>
    <r>
      <t xml:space="preserve">Actividad se cumplió satisfactoriamente, y mediante comprobación que hizo la OCI, al 31-01-2020, el Mapa de Riesgos del Ministerio fue publicado en el link: </t>
    </r>
    <r>
      <rPr>
        <u/>
        <sz val="10"/>
        <color rgb="FF0000CC"/>
        <rFont val="Arial"/>
        <family val="2"/>
      </rPr>
      <t>https://minciencias.gov.co/quienes_somos/planeacion_y_gestion/planeacion_gestion_anticorrupcion_y_seguimiento</t>
    </r>
    <r>
      <rPr>
        <sz val="10"/>
        <rFont val="Arial"/>
        <family val="2"/>
      </rPr>
      <t>, igualmente mediante monitoreo al Mapa de Riesgos de corrupcion, se evidencia concertación con los líderes de proceso en la identificación de los Riesgos.</t>
    </r>
  </si>
  <si>
    <r>
      <t xml:space="preserve">Actividad se cumplió satisfactoriamente, y mediante comprobación que hizo la OCI, al 31-01-2020, el Mapa de Riesgos del Ministerio fue publicado en el link: </t>
    </r>
    <r>
      <rPr>
        <u/>
        <sz val="10"/>
        <color rgb="FF0000CC"/>
        <rFont val="Arial"/>
        <family val="2"/>
      </rPr>
      <t>https://minciencias.gov.co/quienes_somos/planeacion_y_gestion/planeacion_gestion_anticorrupcion_y_seguimiento</t>
    </r>
    <r>
      <rPr>
        <sz val="10"/>
        <rFont val="Arial"/>
        <family val="2"/>
      </rPr>
      <t xml:space="preserve">, igualmente en la herramaienta GINA, elo mapa de Riesgos se encuetra publicado ver en: </t>
    </r>
    <r>
      <rPr>
        <u/>
        <sz val="10"/>
        <color rgb="FF0000CC"/>
        <rFont val="Arial"/>
        <family val="2"/>
      </rPr>
      <t>http://gina.minciencias.gov.co/gina/rsk/report?soa=1&amp;mdl=rsk&amp;_sveVrs=866320200129&amp;mis=rsk-B-32</t>
    </r>
  </si>
  <si>
    <r>
      <t xml:space="preserve">Mediante seguimiento realizado al Mapa de Riesgos a 30-04-2020, visto en: </t>
    </r>
    <r>
      <rPr>
        <u/>
        <sz val="10"/>
        <color rgb="FF0000CC"/>
        <rFont val="Arial"/>
        <family val="2"/>
      </rPr>
      <t>http://gina.minciencias.gov.co/gina/rsk/riskve?soa=1&amp;mdl=rsk&amp;_sveVrs=866320200129&amp;link=1&amp;mis=rsk-D-128</t>
    </r>
    <r>
      <rPr>
        <sz val="10"/>
        <rFont val="Arial"/>
        <family val="2"/>
      </rPr>
      <t xml:space="preserve"> , se evidencia avance de actividades programadas en la actual vigencia.  El reporte realizado es coherente y representa  una tercera parte.</t>
    </r>
  </si>
  <si>
    <t>Actividad programada se cumplió de acuerdo a disposiciones vigentes y con corté a 30-04-2020, la Oficina de Control Interno hizo el Primer Seguimiento al PAAC-2020 y Mapa de Riesgos de Corrupción.</t>
  </si>
  <si>
    <r>
      <t xml:space="preserve">Actividad programada tiene vencimiento el 31-02-2020, y de acuerdo a lo expresado por la OAP, esta actividad se encuentra en proceso de racionalización. Al Interior de la página de la entidad vista en: </t>
    </r>
    <r>
      <rPr>
        <u/>
        <sz val="9"/>
        <color rgb="FF0000CC"/>
        <rFont val="Arial"/>
        <family val="2"/>
      </rPr>
      <t>http://reconocimientoactores.minciencias.gov.co:8443/cDigital/home</t>
    </r>
    <r>
      <rPr>
        <sz val="9"/>
        <rFont val="Arial"/>
        <family val="2"/>
      </rPr>
      <t xml:space="preserve"> , las entidades reconocidas pueden  consultar su reconocimiento/homologación como entidad del sistema nacional de ciencia, tecnología e innovación (SNCTI). Avance reportado en coherente.</t>
    </r>
  </si>
  <si>
    <r>
      <t xml:space="preserve">Con fecha 31 de marzo de 2020, fue publicado en  procedimiento “Beneficios tributarios por donación para actividades de CTeI" identificado con el código M603PR03” el cual define las actividades para acceder a los beneficios tributarios por donación, conforme a las disposiciones en la Ley 1955 de 2019 " Por la cual se expide el Plan Nacional de Desarrollo 2018-2022, Pacto por Colombia, Pacto por la Equidad" art 170 y 171 y el acuerdo 22 del 2019 del Consejo Nacional de Beneficios Tributarios, capítulo tercero. Ver Procedimiento en: </t>
    </r>
    <r>
      <rPr>
        <u/>
        <sz val="9"/>
        <color rgb="FF0000CC"/>
        <rFont val="Arial"/>
        <family val="2"/>
      </rPr>
      <t xml:space="preserve">http://gina.minciencias.gov.co/gina/doc/searchers?soa=3&amp;mdl=doc&amp;_sveVrs=866320200129&amp;mis=doc-E-8 </t>
    </r>
    <r>
      <rPr>
        <sz val="9"/>
        <rFont val="Arial"/>
        <family val="2"/>
      </rPr>
      <t xml:space="preserve"> </t>
    </r>
  </si>
  <si>
    <t xml:space="preserve">Actividad programada tiene vencimiento el 31-02-2020,  trámite por ser nuevo debe contar con  el procedimiento formal y el documento que permite la creación del nuevo trámite en el  Sistema Único de Información de Trámites - SUIT, procedimiento que se encuenttra en formalación </t>
  </si>
  <si>
    <t>Actividad programada tiene vencimiento el 31-02-2020 y al interior delo Link: https://minciencias.gov.co/ciudadano/tramites_list  se visualiza la actualización de los los enlaces e  información concerniente al Ministerio de Ciencia, Tecnología e Innovación - Minciencias; trámites que se encuentran cargados en el Sistema  Único de Información de Trámites -  SUIT.</t>
  </si>
  <si>
    <r>
      <t xml:space="preserve">En este primer trimestre se actualizaron los enlaces e  información concerniente al Ministerio de Ciencia, Tecnología e Innovación - Minciencias, de los trámites que se encuentran cargados en el Sistema  Único de Información de Trámites -  SUIT. Se validaron los enlaces en donde reposa la información general, los aplicativos para la presentación de propuestas y los pasos a seguir.
Desde la Oficina de Tecnología y Sistemas de Información se formula el plan de transformación digital.
</t>
    </r>
    <r>
      <rPr>
        <b/>
        <sz val="9"/>
        <color theme="1"/>
        <rFont val="Arial"/>
        <family val="2"/>
      </rPr>
      <t>Evidencia:</t>
    </r>
    <r>
      <rPr>
        <sz val="9"/>
        <color theme="1"/>
        <rFont val="Arial"/>
        <family val="2"/>
      </rPr>
      <t xml:space="preserve"> https://minciencias.gov.co/ciudadano/tramites_list</t>
    </r>
  </si>
  <si>
    <r>
      <t xml:space="preserve">Informe de rendición de cuentas 2019, fue publicado en: </t>
    </r>
    <r>
      <rPr>
        <u/>
        <sz val="10"/>
        <color rgb="FF0000CC"/>
        <rFont val="Arial"/>
        <family val="2"/>
      </rPr>
      <t>https://minciencias.gov.co/quienes_somos/planeacion_y_gestion/informegestion</t>
    </r>
    <r>
      <rPr>
        <sz val="10"/>
        <rFont val="Arial"/>
        <family val="2"/>
      </rPr>
      <t xml:space="preserve"> , el avance reportado es coherente frente a la actividad realizada.</t>
    </r>
  </si>
  <si>
    <t>Actividad programada a realizarse en mayo 30 de 2020</t>
  </si>
  <si>
    <t>Actividad programada a realizarse hasta  agosto 31 de  2020</t>
  </si>
  <si>
    <t>Actividad fue reprogramada.</t>
  </si>
  <si>
    <t>Actividad reprogramada para ser ejecutada en el segundo cuatrimestre de 2020</t>
  </si>
  <si>
    <r>
      <t xml:space="preserve">Informe de rendición de cuentas 2019, fue publicado en: </t>
    </r>
    <r>
      <rPr>
        <u/>
        <sz val="10"/>
        <color rgb="FF0000CC"/>
        <rFont val="Arial"/>
        <family val="2"/>
      </rPr>
      <t xml:space="preserve">https://minciencias.gov.co/quienes_somos/planeacion_y_gestion/informegestion </t>
    </r>
    <r>
      <rPr>
        <sz val="10"/>
        <rFont val="Arial"/>
        <family val="2"/>
      </rPr>
      <t>, el avance reportado es coherente frente a la actividad realizada.</t>
    </r>
  </si>
  <si>
    <t>La Oficina  Asesora de Planeación e Innovación Institucional elabora y publica el Informe de seguimiento a la "Estrategia de Participación Ciudadana y Rendición de Cuentas 2019"   con el diagnostico de los canales espacios, mecanismos y medios (presenciales y electrónicos),  que empleó la entidad para promover la participación ciudadana.
Evidencia:
-  Informe de seguimiento a la Estrategia de Participación Ciudadana y Rendición de Cuentas 2019  publicado en la página web  de la entidad.
(https://minciencias.gov.co/quienes_somos/planeacion_y_gestion/informegestion)</t>
  </si>
  <si>
    <t xml:space="preserve">Actividad reprogramada </t>
  </si>
  <si>
    <t>Mediante verificación a los reportes realizados, en los link relacionados se observa el cumplimiento de actividad programada, con fecha de corte 30-04-2020, reportes que se hacen durante la vigencia.</t>
  </si>
  <si>
    <r>
      <t xml:space="preserve">La Oficina  Asesora de Planeación e Innovación Institucional prepara y  consolida  la información para la construcción del Informe de  Rendición de Cuentas 2019 el  cual es validado por las Direcciones Técnicas y los Viceministerios.
La audiencia pública de rendición de cuentas es reprogramada para ser ejecutada en el segundo cuatrimestre de 2020; la fecha de ejecución de la audiencia  pública de rendición de cuentas estará sujeta a ajustes de  acuerdo a las directrices del  Gobierno Nacional y del Despacho de la Ministra de cara a las medidas frente al COVID-19.
</t>
    </r>
    <r>
      <rPr>
        <b/>
        <sz val="10"/>
        <color theme="1"/>
        <rFont val="Arial"/>
        <family val="2"/>
      </rPr>
      <t/>
    </r>
  </si>
  <si>
    <t xml:space="preserve">Actividad con vencimiento de ejecución el 31-12-2020 </t>
  </si>
  <si>
    <t>Actividad reprogramada para ser ejecutada en el segundo cuatrimeste de 2020</t>
  </si>
  <si>
    <t xml:space="preserve">Actividad a cumpliorse en sexto mes de la vigencia </t>
  </si>
  <si>
    <t>Actividad a acumplirse en el mes de agosto de 2020</t>
  </si>
  <si>
    <t>Actividad  a cumplirse el 31-12-2020</t>
  </si>
  <si>
    <t>Actividad se reprogramo parta ser ejecutada hasta 31-12-2020</t>
  </si>
  <si>
    <t>Fecha de  reporte 31-08-2020</t>
  </si>
  <si>
    <t>Fecha de  reporte 15-01-2021</t>
  </si>
  <si>
    <t>su vencimiento es 31-05-2020, su reporte se ve reflejado a 31-08-2020</t>
  </si>
  <si>
    <t>Vencimiento de la actividad  el 31-12-2020</t>
  </si>
  <si>
    <t>Vencimiento de la actividad  el 31-12-2021</t>
  </si>
  <si>
    <t>Vencimiento de la actividad  el 31-12-2022</t>
  </si>
  <si>
    <t>Vencimiento de la actividad  el 31-12-2023</t>
  </si>
  <si>
    <t>Vencimiento de la actividad  el 31-12-2024</t>
  </si>
  <si>
    <r>
      <t>Durante el mes de enero el Manual de Servicio al Ciudadano identificado con el código E202MO1 fue  ajustado y se encuentra publicado en GINA en: https://minciencias.gov.co/sites/default/files/c</t>
    </r>
    <r>
      <rPr>
        <u/>
        <sz val="10"/>
        <color rgb="FF0000CC"/>
        <rFont val="Arial"/>
        <family val="2"/>
      </rPr>
      <t>keditor_files/E202M01%20Manual%20de%20Servicio%20al%20Ciudadano%20V00.pdf</t>
    </r>
    <r>
      <rPr>
        <sz val="10"/>
        <rFont val="Arial"/>
        <family val="2"/>
      </rPr>
      <t xml:space="preserve"> , de esta forma se cumplió con meta propuesta </t>
    </r>
  </si>
  <si>
    <r>
      <t xml:space="preserve">Durante el mes de enero el Manual de Servicio al Ciudadano identificado con el código E202MO1 es ajustado, aprobado y publicado en GINA y  la página web de la entidad, de acuerdo a las necesidades de los grupos de valor y los lineamientos de la Guía de Lenguaje Claro del DNP.
</t>
    </r>
    <r>
      <rPr>
        <b/>
        <sz val="10"/>
        <rFont val="Arial"/>
        <family val="2"/>
      </rPr>
      <t>Evidencia:</t>
    </r>
    <r>
      <rPr>
        <sz val="10"/>
        <rFont val="Arial"/>
        <family val="2"/>
      </rPr>
      <t xml:space="preserve">
GINA/ Módulo de Documentos 
</t>
    </r>
  </si>
  <si>
    <r>
      <t xml:space="preserve">Durante el mes de enero el Manual de Servicio al Ciudadano identificado con el código E202MO1 fue  ajustado y se encuentra publicado en GINA en: </t>
    </r>
    <r>
      <rPr>
        <u/>
        <sz val="10"/>
        <color rgb="FF0000CC"/>
        <rFont val="Arial"/>
        <family val="2"/>
      </rPr>
      <t xml:space="preserve">https://minciencias.gov.co/sites/default/files/ckeditor_files/E202M01%20Manual%20de%20Servicio%20al%20Ciudadano%20V00.pdf </t>
    </r>
    <r>
      <rPr>
        <sz val="10"/>
        <rFont val="Arial"/>
        <family val="2"/>
      </rPr>
      <t xml:space="preserve">, de esta forma se cumplió con meta propuesta </t>
    </r>
  </si>
  <si>
    <t>Se reprogramo actividad para ser ejecuta en el segundo cuatrimestre de 2020</t>
  </si>
  <si>
    <t>Vencimiento de actividad el 31-12-2020</t>
  </si>
  <si>
    <t>Vencimiento de actividad el 31-12-2021</t>
  </si>
  <si>
    <r>
      <t xml:space="preserve">En la herramienta GINA  / Módulo Planes/ Programa  " Cultura y comunicación de cara al ciudadano - 2020", se evidencia los reportes y avance realizado a 31-04-2020 en: </t>
    </r>
    <r>
      <rPr>
        <u/>
        <sz val="10"/>
        <color rgb="FF0000CC"/>
        <rFont val="Arial"/>
        <family val="2"/>
      </rPr>
      <t>http://gina.minciencias.gov.co/gina/pln/searchers?soa=7&amp;mdl=pln&amp;_sveVrs=866320200129&amp;planState=6&amp;mis=pln-D-2048 , avance reportado es coherente.</t>
    </r>
  </si>
  <si>
    <t>Actividad reprogramada a desarrollarse hasta el 31-12-2020</t>
  </si>
  <si>
    <t>El cumplimiento se ve reflejado en 31-08-2020</t>
  </si>
  <si>
    <r>
      <t xml:space="preserve">A atreves del link: </t>
    </r>
    <r>
      <rPr>
        <u/>
        <sz val="10"/>
        <color rgb="FF0000CC"/>
        <rFont val="Arial"/>
        <family val="2"/>
      </rPr>
      <t>http://gina.minciencias.gov.co/gina/rsk/riskve?soa=1&amp;mdl=rsk&amp;_sveVrs=866320200129&amp;link=1&amp;mis=rsk-D-128</t>
    </r>
    <r>
      <rPr>
        <sz val="10"/>
        <rFont val="Arial"/>
        <family val="2"/>
      </rPr>
      <t xml:space="preserve"> . Reporte realizado es coherente de igual forma en el link : </t>
    </r>
    <r>
      <rPr>
        <u/>
        <sz val="10"/>
        <color rgb="FF0000CC"/>
        <rFont val="Arial"/>
        <family val="2"/>
      </rPr>
      <t xml:space="preserve">https://minciencias.gov.co/sites/default/files/ckeditor_files/Informe%20de%20seguimiento%20Atenci%C3%B3n%20al%20Ciudadano%20I%20Trimestre%202020%20%281%29%20%281%29.pdf </t>
    </r>
    <r>
      <rPr>
        <sz val="10"/>
        <color rgb="FF0000CC"/>
        <rFont val="Arial"/>
        <family val="2"/>
      </rPr>
      <t xml:space="preserve">, </t>
    </r>
    <r>
      <rPr>
        <sz val="10"/>
        <rFont val="Arial"/>
        <family val="2"/>
      </rPr>
      <t>se visualiza el informe de   Seguimiento a  PQRDS y satisfacción del Usuario.</t>
    </r>
  </si>
  <si>
    <r>
      <t xml:space="preserve">Een el link : </t>
    </r>
    <r>
      <rPr>
        <u/>
        <sz val="10"/>
        <color rgb="FF0000CC"/>
        <rFont val="Arial"/>
        <family val="2"/>
      </rPr>
      <t>https://minciencias.gov.co/ciudadano/tramites_list</t>
    </r>
    <r>
      <rPr>
        <sz val="10"/>
        <rFont val="Arial"/>
        <family val="2"/>
      </rPr>
      <t xml:space="preserve"> , se encuentran publicados los tramaites que el Ministerio tiene definidos, el reporte es adecuado.</t>
    </r>
  </si>
  <si>
    <r>
      <t>El Plan Anual de adquisiciones y publicaciones, ajustado al interior del  Acta  del CGDI Nro. 5  del 31 de marzo de 2020, y pagina web del Ministerio se observan publicaciuoones realizadas en la actual vigencia.</t>
    </r>
    <r>
      <rPr>
        <sz val="10"/>
        <color rgb="FF0000CC"/>
        <rFont val="Arial"/>
        <family val="2"/>
      </rPr>
      <t/>
    </r>
  </si>
  <si>
    <r>
      <t xml:space="preserve">El Plan Anual de adquisiciones ajustado al interior del  Acta  del CGDI Nro. 5  del 31 de marzo de 2020, y pagina web de  la entidad en: </t>
    </r>
    <r>
      <rPr>
        <u/>
        <sz val="10"/>
        <color rgb="FF0000CC"/>
        <rFont val="Arial"/>
        <family val="2"/>
      </rPr>
      <t>https://minciencias.gov.co/quienes_somos/planeacion_y_gestion/seguimiento-gestion</t>
    </r>
    <r>
      <rPr>
        <sz val="10"/>
        <rFont val="Arial"/>
        <family val="2"/>
      </rPr>
      <t xml:space="preserve"> , se visualiza la publicación del PAA vigencia 2020</t>
    </r>
  </si>
  <si>
    <r>
      <t xml:space="preserve">Al interior de la página web de la entidad, en  </t>
    </r>
    <r>
      <rPr>
        <u/>
        <sz val="10"/>
        <color rgb="FF0000CC"/>
        <rFont val="Arial"/>
        <family val="2"/>
      </rPr>
      <t>https://minciencias.gov.co/la-ciencia-en-cifras</t>
    </r>
    <r>
      <rPr>
        <sz val="10"/>
        <rFont val="Arial"/>
        <family val="2"/>
      </rPr>
      <t xml:space="preserve"> , los usuarios tienen acceso a estadísticas, gráficas, tablas e información que dan cuenta de la gestión institucional en diversas temáticas como: Presupuesto, Reconocimiento de Grupos e Investigadores del país, Producción científica, Revistas Científicas Nacionales Indexadas por Colciencias – Publindex, entre otros, reporte realizado a 30-04-2020 es coherente.</t>
    </r>
  </si>
  <si>
    <r>
      <t xml:space="preserve">A atreves del link: </t>
    </r>
    <r>
      <rPr>
        <u/>
        <sz val="10"/>
        <color rgb="FF0000CC"/>
        <rFont val="Arial"/>
        <family val="2"/>
      </rPr>
      <t xml:space="preserve">http://gina.minciencias.gov.co/gina/rsk/riskve?soa=1&amp;mdl=rsk&amp;_sveVrs=866320200129&amp;link=1&amp;mis=rsk-D-128 </t>
    </r>
    <r>
      <rPr>
        <sz val="10"/>
        <rFont val="Arial"/>
        <family val="2"/>
      </rPr>
      <t xml:space="preserve">. Reporte realizado es coherente de igual forma en el link : </t>
    </r>
    <r>
      <rPr>
        <u/>
        <sz val="10"/>
        <color rgb="FF0000CC"/>
        <rFont val="Arial"/>
        <family val="2"/>
      </rPr>
      <t>https://minciencias.gov.co/sites/default/files/ckeditor_files/Informe%20de%20seguimiento%20Atenci%C3%B3n%20al%20Ciudadano%20I%20Trimestre%202020%20%281%29%20%281%29.pdf</t>
    </r>
    <r>
      <rPr>
        <sz val="10"/>
        <rFont val="Arial"/>
        <family val="2"/>
      </rPr>
      <t xml:space="preserve"> , se visualiza el informe de   Seguimiento a  PQRDS y satisfacción del Usuario.</t>
    </r>
  </si>
  <si>
    <t>Plan de Capacitación para la vigencia 2020 se cumple de acuerdo a cronogramas establecidos, información reportada en la herramienta GINA en: Gestión para un talento humano integro efectivo e innovador - 2020"/ Iniciativa "La motivación nos hace más productivos.</t>
  </si>
  <si>
    <t>Vencimiento en diciembre 31 de 2020</t>
  </si>
  <si>
    <t>PORCENTAJE DE AVANCE</t>
  </si>
  <si>
    <t>AVANCE A 30 DE ABRIL DE 2020</t>
  </si>
  <si>
    <t>AVANCE A 31 DE AGOSTO  DE 2020</t>
  </si>
  <si>
    <t>AVANCE A 31 DE DICIEMBRE DE 2020</t>
  </si>
  <si>
    <t>CUMPLIMIENTO A 31 DE AGOSTO DE 2020</t>
  </si>
  <si>
    <t>CUMPLIMIENTO A 31 DE DICIEMBRE DE 2020</t>
  </si>
  <si>
    <t>AVANCE 1ER CUATRIMESTRE DE 2020</t>
  </si>
  <si>
    <t>CUMPLIMIENTO  1ER CUATRIMESTRE DE 2020</t>
  </si>
  <si>
    <t>AVANCE  A 30 DE ABRIL DE 2020</t>
  </si>
  <si>
    <t>AVANCE  A 31 DE AGOSTO  DE 2020</t>
  </si>
  <si>
    <t>AVANCE A 31 DE DICIEMBRE  DE 2020</t>
  </si>
  <si>
    <t>AVANCE  A 31 DE DICIEMBRE  DE 2020</t>
  </si>
  <si>
    <t>AVANCE 2DO CUATRIMESTRE DE 2020</t>
  </si>
  <si>
    <t>CUMPLIMIENTO  2DO CUATRIMESTRE DE 2020</t>
  </si>
  <si>
    <t>AVANCE 3ER CUATRIMESTRE DE 2020</t>
  </si>
  <si>
    <t>CUMPLIMIENTO 3ER CUATRIMESTRE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</si>
</sst>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9"/>
      <color rgb="FF000000"/>
      <name val="Arial"/>
      <family val="2"/>
    </font>
    <font>
      <sz val="9"/>
      <color rgb="FF000000"/>
      <name val="Arial"/>
      <family val="2"/>
    </font>
    <font>
      <b/>
      <sz val="11"/>
      <color theme="0"/>
      <name val="Arial"/>
      <family val="2"/>
    </font>
    <font>
      <b/>
      <sz val="9"/>
      <color theme="1"/>
      <name val="Arial"/>
      <family val="2"/>
    </font>
    <font>
      <b/>
      <sz val="9"/>
      <name val="Arial"/>
      <family val="2"/>
    </font>
    <font>
      <sz val="9"/>
      <name val="Arial"/>
      <family val="2"/>
    </font>
    <font>
      <b/>
      <sz val="14"/>
      <color rgb="FF0000CC"/>
      <name val="Arial"/>
      <family val="2"/>
    </font>
    <font>
      <sz val="12"/>
      <color theme="1"/>
      <name val="Arial Narrow"/>
      <family val="2"/>
    </font>
    <font>
      <sz val="12"/>
      <color indexed="8"/>
      <name val="Arial Narrow"/>
      <family val="2"/>
    </font>
    <font>
      <b/>
      <sz val="11"/>
      <name val="Arial"/>
      <family val="2"/>
    </font>
    <font>
      <sz val="11"/>
      <color theme="1"/>
      <name val="Calibri"/>
      <family val="2"/>
      <scheme val="minor"/>
    </font>
    <font>
      <b/>
      <sz val="11"/>
      <color rgb="FF0000CC"/>
      <name val="Arial"/>
      <family val="2"/>
    </font>
    <font>
      <u/>
      <sz val="11"/>
      <color theme="10"/>
      <name val="Calibri"/>
      <family val="2"/>
      <scheme val="minor"/>
    </font>
    <font>
      <b/>
      <sz val="12"/>
      <color theme="0"/>
      <name val="Arial Narrow"/>
      <family val="2"/>
    </font>
    <font>
      <sz val="6"/>
      <color theme="0" tint="-0.499984740745262"/>
      <name val="Arial"/>
      <family val="2"/>
    </font>
    <font>
      <b/>
      <sz val="12"/>
      <color indexed="59"/>
      <name val="Arial"/>
      <family val="2"/>
    </font>
    <font>
      <b/>
      <sz val="12"/>
      <color indexed="8"/>
      <name val="Arial"/>
      <family val="2"/>
    </font>
    <font>
      <sz val="12"/>
      <color indexed="8"/>
      <name val="Arial"/>
      <family val="2"/>
    </font>
    <font>
      <b/>
      <sz val="12"/>
      <color indexed="8"/>
      <name val="Arial Narrow"/>
      <family val="2"/>
    </font>
    <font>
      <sz val="22"/>
      <color theme="1"/>
      <name val="Calibri"/>
      <family val="2"/>
      <scheme val="minor"/>
    </font>
    <font>
      <b/>
      <sz val="22"/>
      <color rgb="FF000000"/>
      <name val="Arial"/>
      <family val="2"/>
    </font>
    <font>
      <b/>
      <sz val="20"/>
      <color rgb="FF000000"/>
      <name val="Arial Narrow"/>
      <family val="2"/>
    </font>
    <font>
      <b/>
      <sz val="20"/>
      <color theme="1"/>
      <name val="Calibri"/>
      <family val="2"/>
      <scheme val="minor"/>
    </font>
    <font>
      <b/>
      <sz val="20"/>
      <color theme="1"/>
      <name val="Arial"/>
      <family val="2"/>
    </font>
    <font>
      <b/>
      <sz val="10"/>
      <color rgb="FF000000"/>
      <name val="Arial"/>
      <family val="2"/>
    </font>
    <font>
      <sz val="10"/>
      <color rgb="FF000000"/>
      <name val="Arial"/>
      <family val="2"/>
    </font>
    <font>
      <b/>
      <sz val="10"/>
      <color theme="1"/>
      <name val="Arial"/>
      <family val="2"/>
    </font>
    <font>
      <sz val="10"/>
      <name val="Arial"/>
      <family val="2"/>
    </font>
    <font>
      <sz val="9"/>
      <color indexed="8"/>
      <name val="Arial"/>
      <family val="2"/>
    </font>
    <font>
      <sz val="12"/>
      <color theme="1"/>
      <name val="Arial"/>
      <family val="2"/>
    </font>
    <font>
      <b/>
      <sz val="10"/>
      <name val="Arial"/>
      <family val="2"/>
    </font>
    <font>
      <u/>
      <sz val="10"/>
      <color rgb="FF0000CC"/>
      <name val="Arial"/>
      <family val="2"/>
    </font>
    <font>
      <u/>
      <sz val="9"/>
      <color rgb="FF0000CC"/>
      <name val="Arial"/>
      <family val="2"/>
    </font>
    <font>
      <sz val="10"/>
      <color rgb="FF0000CC"/>
      <name val="Arial"/>
      <family val="2"/>
    </font>
    <font>
      <b/>
      <sz val="11"/>
      <color theme="9" tint="-0.249977111117893"/>
      <name val="Arial"/>
      <family val="2"/>
    </font>
    <font>
      <b/>
      <sz val="11"/>
      <color theme="4" tint="-0.249977111117893"/>
      <name val="Arial"/>
      <family val="2"/>
    </font>
    <font>
      <sz val="11"/>
      <color theme="1"/>
      <name val="Arial"/>
      <family val="2"/>
    </font>
  </fonts>
  <fills count="26">
    <fill>
      <patternFill patternType="none"/>
    </fill>
    <fill>
      <patternFill patternType="gray125"/>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rgb="FF0070C0"/>
        <bgColor indexed="64"/>
      </patternFill>
    </fill>
    <fill>
      <patternFill patternType="solid">
        <fgColor theme="0"/>
        <bgColor theme="0"/>
      </patternFill>
    </fill>
    <fill>
      <patternFill patternType="solid">
        <fgColor theme="0" tint="-4.9989318521683403E-2"/>
        <bgColor indexed="64"/>
      </patternFill>
    </fill>
    <fill>
      <patternFill patternType="solid">
        <fgColor rgb="FF3366CC"/>
        <bgColor indexed="64"/>
      </patternFill>
    </fill>
    <fill>
      <patternFill patternType="solid">
        <fgColor rgb="FFE6EFFD"/>
        <bgColor indexed="64"/>
      </patternFill>
    </fill>
    <fill>
      <patternFill patternType="solid">
        <fgColor rgb="FF81ABFF"/>
        <bgColor indexed="64"/>
      </patternFill>
    </fill>
    <fill>
      <patternFill patternType="solid">
        <fgColor rgb="FF3366CC"/>
        <bgColor theme="0"/>
      </patternFill>
    </fill>
    <fill>
      <patternFill patternType="solid">
        <fgColor rgb="FFE6EFFD"/>
        <bgColor theme="0"/>
      </patternFill>
    </fill>
    <fill>
      <patternFill patternType="solid">
        <fgColor rgb="FF81ABFF"/>
        <bgColor theme="0"/>
      </patternFill>
    </fill>
    <fill>
      <patternFill patternType="solid">
        <fgColor theme="3" tint="0.59999389629810485"/>
        <bgColor indexed="64"/>
      </patternFill>
    </fill>
    <fill>
      <patternFill patternType="solid">
        <fgColor rgb="FF009B93"/>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009B93"/>
        <bgColor theme="0"/>
      </patternFill>
    </fill>
    <fill>
      <patternFill patternType="solid">
        <fgColor theme="9" tint="0.79998168889431442"/>
        <bgColor indexed="64"/>
      </patternFill>
    </fill>
    <fill>
      <patternFill patternType="solid">
        <fgColor theme="9" tint="-0.249977111117893"/>
        <bgColor theme="0"/>
      </patternFill>
    </fill>
    <fill>
      <patternFill patternType="solid">
        <fgColor theme="9" tint="0.79998168889431442"/>
        <bgColor theme="0"/>
      </patternFill>
    </fill>
    <fill>
      <patternFill patternType="solid">
        <fgColor theme="3" tint="0.79998168889431442"/>
        <bgColor theme="0"/>
      </patternFill>
    </fill>
    <fill>
      <patternFill patternType="solid">
        <fgColor theme="9"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352">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horizontal="justify"/>
    </xf>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4"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10" fillId="0" borderId="0" xfId="0" applyFont="1"/>
    <xf numFmtId="0" fontId="3" fillId="0" borderId="0" xfId="0" applyFont="1" applyBorder="1"/>
    <xf numFmtId="0" fontId="3" fillId="0" borderId="0" xfId="0" applyFont="1" applyBorder="1" applyAlignment="1">
      <alignment horizontal="center"/>
    </xf>
    <xf numFmtId="0" fontId="3" fillId="0" borderId="0" xfId="0" applyFont="1" applyAlignment="1">
      <alignment horizontal="center" vertical="center"/>
    </xf>
    <xf numFmtId="0" fontId="3" fillId="0" borderId="0" xfId="0" applyFont="1" applyBorder="1" applyAlignment="1">
      <alignment horizontal="center"/>
    </xf>
    <xf numFmtId="0" fontId="4" fillId="0" borderId="0" xfId="0" applyFont="1" applyBorder="1"/>
    <xf numFmtId="0" fontId="12" fillId="4" borderId="0" xfId="0" applyFont="1" applyFill="1"/>
    <xf numFmtId="0" fontId="3" fillId="0" borderId="0" xfId="0" applyFont="1" applyBorder="1" applyAlignment="1">
      <alignment horizontal="center"/>
    </xf>
    <xf numFmtId="9" fontId="3" fillId="0" borderId="1" xfId="1" applyFont="1" applyBorder="1" applyAlignment="1">
      <alignment horizontal="center" vertical="center" wrapText="1"/>
    </xf>
    <xf numFmtId="0" fontId="10" fillId="0" borderId="1" xfId="0" applyFont="1" applyBorder="1" applyAlignment="1">
      <alignment horizontal="justify" vertical="center" wrapText="1"/>
    </xf>
    <xf numFmtId="0" fontId="10" fillId="7" borderId="1" xfId="0" applyFont="1" applyFill="1" applyBorder="1" applyAlignment="1">
      <alignment horizontal="justify" vertical="center" wrapText="1"/>
    </xf>
    <xf numFmtId="0" fontId="16" fillId="0" borderId="34" xfId="0" applyFont="1" applyBorder="1" applyAlignment="1">
      <alignment horizontal="center" vertical="center" wrapText="1"/>
    </xf>
    <xf numFmtId="0" fontId="3" fillId="0" borderId="0" xfId="0" applyFont="1" applyBorder="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7" borderId="15" xfId="0" applyFont="1" applyFill="1" applyBorder="1" applyAlignment="1">
      <alignment horizontal="justify" vertical="center" wrapText="1"/>
    </xf>
    <xf numFmtId="0" fontId="10" fillId="7" borderId="15" xfId="0" applyFont="1" applyFill="1" applyBorder="1" applyAlignment="1">
      <alignment horizontal="justify" vertical="center" wrapText="1"/>
    </xf>
    <xf numFmtId="0" fontId="10" fillId="7" borderId="15" xfId="2" applyFont="1" applyFill="1" applyBorder="1" applyAlignment="1">
      <alignment horizontal="justify" vertical="center" wrapText="1"/>
    </xf>
    <xf numFmtId="0" fontId="3" fillId="7" borderId="34" xfId="0" applyFont="1" applyFill="1" applyBorder="1" applyAlignment="1">
      <alignment horizontal="justify" vertical="center" wrapText="1"/>
    </xf>
    <xf numFmtId="0" fontId="21"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vertical="top"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3" fillId="3" borderId="0" xfId="0" applyFont="1" applyFill="1" applyBorder="1" applyAlignment="1" applyProtection="1">
      <alignment horizontal="left" vertical="top" wrapText="1"/>
    </xf>
    <xf numFmtId="0" fontId="0" fillId="2" borderId="0" xfId="0" applyFill="1" applyBorder="1" applyAlignment="1">
      <alignment horizontal="center"/>
    </xf>
    <xf numFmtId="0" fontId="0" fillId="2" borderId="0" xfId="0" applyFill="1" applyBorder="1" applyAlignment="1"/>
    <xf numFmtId="0" fontId="24" fillId="2" borderId="0" xfId="0" applyFont="1" applyFill="1" applyBorder="1" applyAlignment="1">
      <alignment horizontal="center"/>
    </xf>
    <xf numFmtId="0" fontId="25" fillId="0" borderId="0" xfId="0" applyFont="1" applyAlignment="1">
      <alignment horizontal="center" vertical="center"/>
    </xf>
    <xf numFmtId="0" fontId="26" fillId="0" borderId="0" xfId="0" applyFont="1" applyAlignment="1">
      <alignment horizontal="center" vertical="center" readingOrder="1"/>
    </xf>
    <xf numFmtId="0" fontId="0" fillId="2" borderId="4" xfId="0" applyFill="1" applyBorder="1" applyAlignment="1">
      <alignment horizontal="center"/>
    </xf>
    <xf numFmtId="0" fontId="0" fillId="2" borderId="4" xfId="0" applyFill="1" applyBorder="1" applyAlignment="1"/>
    <xf numFmtId="0" fontId="0" fillId="2" borderId="8" xfId="0" applyFill="1" applyBorder="1" applyAlignment="1"/>
    <xf numFmtId="0" fontId="4" fillId="0" borderId="1" xfId="0" applyFont="1" applyBorder="1" applyAlignment="1">
      <alignment horizontal="center" vertical="center" wrapText="1"/>
    </xf>
    <xf numFmtId="0" fontId="30" fillId="2" borderId="1" xfId="0" applyFont="1" applyFill="1" applyBorder="1" applyAlignment="1">
      <alignment horizontal="center" vertical="center" wrapText="1"/>
    </xf>
    <xf numFmtId="0" fontId="4" fillId="0" borderId="1" xfId="0" applyFont="1" applyBorder="1" applyAlignment="1">
      <alignment horizontal="justify" vertical="center" wrapText="1"/>
    </xf>
    <xf numFmtId="14" fontId="4" fillId="0" borderId="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wrapText="1"/>
    </xf>
    <xf numFmtId="9" fontId="4" fillId="0" borderId="1" xfId="1" applyFont="1" applyBorder="1" applyAlignment="1">
      <alignment horizontal="center" vertical="center" wrapText="1"/>
    </xf>
    <xf numFmtId="0" fontId="32" fillId="7" borderId="1" xfId="2" applyFont="1" applyFill="1" applyBorder="1" applyAlignment="1">
      <alignment horizontal="justify" vertical="center" wrapText="1"/>
    </xf>
    <xf numFmtId="0" fontId="4" fillId="0" borderId="1" xfId="0" applyFont="1" applyBorder="1" applyAlignment="1">
      <alignment vertical="center" wrapText="1"/>
    </xf>
    <xf numFmtId="0" fontId="30" fillId="7" borderId="1" xfId="0" applyFont="1" applyFill="1" applyBorder="1" applyAlignment="1">
      <alignment horizontal="justify" vertical="center"/>
    </xf>
    <xf numFmtId="9" fontId="4" fillId="2" borderId="1" xfId="1" applyFont="1" applyFill="1" applyBorder="1" applyAlignment="1">
      <alignment horizontal="center" vertical="center" wrapText="1"/>
    </xf>
    <xf numFmtId="0" fontId="4" fillId="7" borderId="15" xfId="0" applyFont="1" applyFill="1" applyBorder="1" applyAlignment="1">
      <alignment vertical="center" wrapText="1"/>
    </xf>
    <xf numFmtId="0" fontId="4" fillId="7" borderId="15" xfId="0" applyFont="1" applyFill="1" applyBorder="1" applyAlignment="1">
      <alignment horizontal="justify" vertical="center" wrapText="1"/>
    </xf>
    <xf numFmtId="0" fontId="32" fillId="7" borderId="1" xfId="0" applyFont="1" applyFill="1" applyBorder="1" applyAlignment="1">
      <alignment horizontal="justify" vertical="center" wrapText="1"/>
    </xf>
    <xf numFmtId="0" fontId="29"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33" fillId="6" borderId="1" xfId="0" applyFont="1" applyFill="1" applyBorder="1" applyAlignment="1" applyProtection="1">
      <alignment horizontal="center" vertical="center" wrapText="1"/>
    </xf>
    <xf numFmtId="14" fontId="33" fillId="6" borderId="1" xfId="0" applyNumberFormat="1" applyFont="1" applyFill="1" applyBorder="1" applyAlignment="1" applyProtection="1">
      <alignment horizontal="center" vertical="center" wrapText="1"/>
    </xf>
    <xf numFmtId="9" fontId="34" fillId="4" borderId="1" xfId="0" applyNumberFormat="1" applyFont="1" applyFill="1" applyBorder="1" applyAlignment="1">
      <alignment horizontal="center" vertical="center"/>
    </xf>
    <xf numFmtId="0" fontId="10" fillId="6" borderId="1" xfId="0" applyFont="1" applyFill="1" applyBorder="1" applyAlignment="1" applyProtection="1">
      <alignment horizontal="justify" vertical="center" wrapText="1"/>
    </xf>
    <xf numFmtId="0" fontId="33" fillId="3" borderId="1" xfId="0" applyFont="1" applyFill="1" applyBorder="1" applyAlignment="1" applyProtection="1">
      <alignment horizontal="justify" vertical="center" wrapText="1"/>
    </xf>
    <xf numFmtId="0" fontId="1" fillId="8" borderId="26"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35" fillId="9" borderId="22" xfId="0" applyFont="1" applyFill="1" applyBorder="1" applyAlignment="1">
      <alignment horizontal="center" vertical="center" wrapText="1"/>
    </xf>
    <xf numFmtId="0" fontId="35" fillId="9" borderId="3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justify" vertical="center" wrapText="1"/>
    </xf>
    <xf numFmtId="14" fontId="32" fillId="2" borderId="1" xfId="0" applyNumberFormat="1" applyFont="1" applyFill="1" applyBorder="1" applyAlignment="1">
      <alignment horizontal="center" vertical="center" wrapText="1"/>
    </xf>
    <xf numFmtId="0" fontId="32" fillId="7" borderId="15" xfId="0" applyFont="1" applyFill="1" applyBorder="1" applyAlignment="1">
      <alignment horizontal="justify" vertical="center" wrapText="1"/>
    </xf>
    <xf numFmtId="0" fontId="32" fillId="7" borderId="15" xfId="2" applyFont="1" applyFill="1" applyBorder="1" applyAlignment="1">
      <alignment horizontal="justify" vertical="center" wrapText="1"/>
    </xf>
    <xf numFmtId="0" fontId="35" fillId="2" borderId="1" xfId="0" applyFont="1" applyFill="1" applyBorder="1" applyAlignment="1">
      <alignment horizontal="justify" vertical="center" wrapText="1"/>
    </xf>
    <xf numFmtId="0" fontId="32" fillId="0" borderId="1" xfId="0" applyFont="1" applyBorder="1" applyAlignment="1">
      <alignment horizontal="justify"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9" fontId="4" fillId="18" borderId="1" xfId="1" applyFont="1" applyFill="1" applyBorder="1" applyAlignment="1">
      <alignment horizontal="center" vertical="center" wrapText="1"/>
    </xf>
    <xf numFmtId="0" fontId="32" fillId="19" borderId="1" xfId="2" applyFont="1" applyFill="1" applyBorder="1" applyAlignment="1">
      <alignment horizontal="justify" vertical="center" wrapText="1"/>
    </xf>
    <xf numFmtId="0" fontId="4" fillId="19" borderId="1" xfId="0" applyFont="1" applyFill="1" applyBorder="1" applyAlignment="1">
      <alignment horizontal="justify" vertical="center" wrapText="1"/>
    </xf>
    <xf numFmtId="0" fontId="35" fillId="15" borderId="22" xfId="0" applyFont="1" applyFill="1" applyBorder="1" applyAlignment="1">
      <alignment horizontal="center" vertical="center" wrapText="1"/>
    </xf>
    <xf numFmtId="0" fontId="32" fillId="19" borderId="1" xfId="0" applyFont="1" applyFill="1" applyBorder="1" applyAlignment="1">
      <alignment horizontal="justify" vertical="center" wrapText="1"/>
    </xf>
    <xf numFmtId="0" fontId="1" fillId="17" borderId="22" xfId="0" applyFont="1" applyFill="1" applyBorder="1" applyAlignment="1">
      <alignment horizontal="center" vertical="center" wrapText="1"/>
    </xf>
    <xf numFmtId="9" fontId="4" fillId="21" borderId="16" xfId="1" applyFont="1" applyFill="1" applyBorder="1" applyAlignment="1">
      <alignment horizontal="center" vertical="center" wrapText="1"/>
    </xf>
    <xf numFmtId="9" fontId="4" fillId="21" borderId="1" xfId="1" applyFont="1" applyFill="1" applyBorder="1" applyAlignment="1">
      <alignment horizontal="center" vertical="center" wrapText="1"/>
    </xf>
    <xf numFmtId="9" fontId="3" fillId="23" borderId="1" xfId="0" applyNumberFormat="1" applyFont="1" applyFill="1" applyBorder="1" applyAlignment="1">
      <alignment horizontal="center" vertical="center"/>
    </xf>
    <xf numFmtId="0" fontId="3" fillId="16" borderId="1" xfId="0" applyFont="1" applyFill="1" applyBorder="1" applyAlignment="1">
      <alignment horizontal="justify" vertical="center" wrapText="1"/>
    </xf>
    <xf numFmtId="9" fontId="4" fillId="21" borderId="3" xfId="1" applyFont="1" applyFill="1" applyBorder="1" applyAlignment="1">
      <alignment horizontal="center" vertical="center" wrapText="1"/>
    </xf>
    <xf numFmtId="0" fontId="30" fillId="19" borderId="1" xfId="0" applyFont="1" applyFill="1" applyBorder="1" applyAlignment="1">
      <alignment horizontal="justify" vertical="center"/>
    </xf>
    <xf numFmtId="0" fontId="32" fillId="16" borderId="16" xfId="0" applyFont="1" applyFill="1" applyBorder="1" applyAlignment="1">
      <alignment horizontal="justify" vertical="center" wrapText="1"/>
    </xf>
    <xf numFmtId="0" fontId="32" fillId="16" borderId="1" xfId="0" applyFont="1" applyFill="1" applyBorder="1" applyAlignment="1">
      <alignment horizontal="left" vertical="center" wrapText="1"/>
    </xf>
    <xf numFmtId="0" fontId="32" fillId="16" borderId="1" xfId="0" applyFont="1" applyFill="1" applyBorder="1" applyAlignment="1">
      <alignment horizontal="justify" vertical="center" wrapText="1"/>
    </xf>
    <xf numFmtId="9" fontId="3" fillId="21" borderId="1" xfId="1" applyFont="1" applyFill="1" applyBorder="1" applyAlignment="1">
      <alignment horizontal="center" vertical="center" wrapText="1"/>
    </xf>
    <xf numFmtId="0" fontId="10" fillId="19" borderId="1" xfId="0" applyFont="1" applyFill="1" applyBorder="1" applyAlignment="1">
      <alignment horizontal="justify" vertical="center" wrapText="1"/>
    </xf>
    <xf numFmtId="0" fontId="33" fillId="6" borderId="1" xfId="0" applyFont="1" applyFill="1" applyBorder="1" applyAlignment="1" applyProtection="1">
      <alignment horizontal="justify" vertical="center" wrapText="1"/>
    </xf>
    <xf numFmtId="0" fontId="35"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1" fillId="8" borderId="30"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35" fillId="10" borderId="30" xfId="0" applyFont="1" applyFill="1" applyBorder="1" applyAlignment="1">
      <alignment horizontal="center" vertical="center" wrapText="1"/>
    </xf>
    <xf numFmtId="0" fontId="35" fillId="17" borderId="3" xfId="0" applyFont="1" applyFill="1" applyBorder="1" applyAlignment="1">
      <alignment horizontal="center" vertical="center" wrapText="1"/>
    </xf>
    <xf numFmtId="0" fontId="35" fillId="15" borderId="3" xfId="0" applyFont="1" applyFill="1" applyBorder="1" applyAlignment="1">
      <alignment horizontal="center" vertical="center" wrapText="1"/>
    </xf>
    <xf numFmtId="0" fontId="35" fillId="10" borderId="3" xfId="0" applyFont="1" applyFill="1" applyBorder="1" applyAlignment="1">
      <alignment horizontal="center" vertical="center" wrapText="1"/>
    </xf>
    <xf numFmtId="0" fontId="35" fillId="9" borderId="3" xfId="0" applyFont="1" applyFill="1" applyBorder="1" applyAlignment="1">
      <alignment horizontal="center" vertical="center" wrapText="1"/>
    </xf>
    <xf numFmtId="0" fontId="35" fillId="9" borderId="37" xfId="0" applyFont="1" applyFill="1" applyBorder="1" applyAlignment="1">
      <alignment horizontal="center" vertical="center" wrapText="1"/>
    </xf>
    <xf numFmtId="0" fontId="4" fillId="16" borderId="1" xfId="0" applyFont="1" applyFill="1" applyBorder="1" applyAlignment="1">
      <alignment horizontal="justify" vertical="center" wrapText="1"/>
    </xf>
    <xf numFmtId="0" fontId="16" fillId="0" borderId="1" xfId="0" applyFont="1" applyBorder="1" applyAlignment="1">
      <alignment horizontal="center" vertical="center" wrapText="1"/>
    </xf>
    <xf numFmtId="0" fontId="32" fillId="0" borderId="16" xfId="0" applyFont="1" applyBorder="1" applyAlignment="1">
      <alignment horizontal="center" vertical="center" wrapText="1"/>
    </xf>
    <xf numFmtId="0" fontId="32" fillId="2" borderId="16" xfId="0" applyFont="1" applyFill="1" applyBorder="1" applyAlignment="1">
      <alignment horizontal="justify" vertical="center" wrapText="1"/>
    </xf>
    <xf numFmtId="0" fontId="32" fillId="2" borderId="16" xfId="0" applyFont="1" applyFill="1" applyBorder="1" applyAlignment="1">
      <alignment horizontal="center" vertical="center" wrapText="1"/>
    </xf>
    <xf numFmtId="14" fontId="32" fillId="2" borderId="16" xfId="0" applyNumberFormat="1" applyFont="1" applyFill="1" applyBorder="1" applyAlignment="1">
      <alignment horizontal="center" vertical="center" wrapText="1"/>
    </xf>
    <xf numFmtId="0" fontId="32" fillId="19" borderId="16" xfId="0" applyFont="1" applyFill="1" applyBorder="1" applyAlignment="1">
      <alignment horizontal="justify" vertical="center" wrapText="1"/>
    </xf>
    <xf numFmtId="0" fontId="32" fillId="0" borderId="16" xfId="0" applyFont="1" applyBorder="1" applyAlignment="1">
      <alignment horizontal="justify" vertical="center" wrapText="1"/>
    </xf>
    <xf numFmtId="9" fontId="4" fillId="0" borderId="16" xfId="1" applyFont="1" applyBorder="1" applyAlignment="1">
      <alignment horizontal="center" vertical="center" wrapText="1"/>
    </xf>
    <xf numFmtId="0" fontId="32" fillId="7" borderId="16" xfId="0" applyFont="1" applyFill="1" applyBorder="1" applyAlignment="1">
      <alignment horizontal="justify" vertical="center" wrapText="1"/>
    </xf>
    <xf numFmtId="0" fontId="32" fillId="7" borderId="18" xfId="0" applyFont="1" applyFill="1" applyBorder="1" applyAlignment="1">
      <alignment horizontal="justify" vertical="center" wrapText="1"/>
    </xf>
    <xf numFmtId="0" fontId="16" fillId="0" borderId="36" xfId="0" applyFont="1" applyBorder="1" applyAlignment="1">
      <alignment horizontal="center" vertical="center" wrapText="1"/>
    </xf>
    <xf numFmtId="0" fontId="32" fillId="2" borderId="3" xfId="0" applyFont="1" applyFill="1" applyBorder="1" applyAlignment="1">
      <alignment horizontal="justify" vertical="center" wrapText="1"/>
    </xf>
    <xf numFmtId="0" fontId="32" fillId="2" borderId="3" xfId="0" applyFont="1" applyFill="1" applyBorder="1" applyAlignment="1">
      <alignment horizontal="center" vertical="center" wrapText="1"/>
    </xf>
    <xf numFmtId="14" fontId="32" fillId="2" borderId="3" xfId="0" applyNumberFormat="1" applyFont="1" applyFill="1" applyBorder="1" applyAlignment="1">
      <alignment horizontal="center" vertical="center" wrapText="1"/>
    </xf>
    <xf numFmtId="0" fontId="4" fillId="16" borderId="3" xfId="0" applyFont="1" applyFill="1" applyBorder="1" applyAlignment="1">
      <alignment horizontal="justify" vertical="center" wrapText="1"/>
    </xf>
    <xf numFmtId="0" fontId="32" fillId="19" borderId="3" xfId="0" applyFont="1" applyFill="1" applyBorder="1" applyAlignment="1">
      <alignment horizontal="justify" vertical="center" wrapText="1"/>
    </xf>
    <xf numFmtId="0" fontId="32" fillId="0" borderId="3" xfId="0" applyFont="1" applyBorder="1" applyAlignment="1">
      <alignment horizontal="justify" vertical="center" wrapText="1"/>
    </xf>
    <xf numFmtId="9" fontId="4" fillId="0" borderId="3" xfId="1" applyFont="1" applyBorder="1" applyAlignment="1">
      <alignment horizontal="center" vertical="center" wrapText="1"/>
    </xf>
    <xf numFmtId="0" fontId="32" fillId="7" borderId="3" xfId="0" applyFont="1" applyFill="1" applyBorder="1" applyAlignment="1">
      <alignment horizontal="justify" vertical="center" wrapText="1"/>
    </xf>
    <xf numFmtId="0" fontId="32" fillId="7" borderId="37" xfId="0" applyFont="1" applyFill="1" applyBorder="1" applyAlignment="1">
      <alignment horizontal="justify" vertical="center" wrapText="1"/>
    </xf>
    <xf numFmtId="0" fontId="16" fillId="0" borderId="16" xfId="0" applyFont="1" applyBorder="1" applyAlignment="1">
      <alignment horizontal="center" vertical="center" wrapText="1"/>
    </xf>
    <xf numFmtId="0" fontId="2" fillId="8" borderId="4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46" xfId="0" applyFont="1" applyFill="1" applyBorder="1" applyAlignment="1">
      <alignment horizontal="center" vertical="center" wrapText="1"/>
    </xf>
    <xf numFmtId="0" fontId="1" fillId="10" borderId="45"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35" fillId="9" borderId="2" xfId="0" applyFont="1" applyFill="1" applyBorder="1" applyAlignment="1">
      <alignment horizontal="center" vertical="center" wrapText="1"/>
    </xf>
    <xf numFmtId="0" fontId="35" fillId="9" borderId="47" xfId="0" applyFont="1" applyFill="1" applyBorder="1" applyAlignment="1">
      <alignment horizontal="center" vertical="center" wrapText="1"/>
    </xf>
    <xf numFmtId="0" fontId="16" fillId="16" borderId="1" xfId="0" applyFont="1" applyFill="1" applyBorder="1" applyAlignment="1">
      <alignment horizontal="center" vertical="center" wrapText="1"/>
    </xf>
    <xf numFmtId="9" fontId="7" fillId="5" borderId="1" xfId="1" applyFont="1" applyFill="1" applyBorder="1" applyAlignment="1">
      <alignment horizontal="center" vertical="center"/>
    </xf>
    <xf numFmtId="0" fontId="6" fillId="2" borderId="16" xfId="0" applyFont="1" applyFill="1" applyBorder="1" applyAlignment="1">
      <alignment horizontal="center" vertical="center" wrapText="1"/>
    </xf>
    <xf numFmtId="0" fontId="10" fillId="2" borderId="16" xfId="0" applyFont="1" applyFill="1" applyBorder="1" applyAlignment="1">
      <alignment horizontal="justify" vertical="center" wrapText="1"/>
    </xf>
    <xf numFmtId="0" fontId="3" fillId="2" borderId="16" xfId="0" applyFont="1" applyFill="1" applyBorder="1" applyAlignment="1">
      <alignment horizontal="center" vertical="center" wrapText="1"/>
    </xf>
    <xf numFmtId="14" fontId="3" fillId="2" borderId="16" xfId="0" applyNumberFormat="1" applyFont="1" applyFill="1" applyBorder="1" applyAlignment="1">
      <alignment horizontal="center" vertical="center" wrapText="1"/>
    </xf>
    <xf numFmtId="14" fontId="4" fillId="2" borderId="16" xfId="0" applyNumberFormat="1" applyFont="1" applyFill="1" applyBorder="1" applyAlignment="1">
      <alignment horizontal="center" vertical="center" wrapText="1"/>
    </xf>
    <xf numFmtId="0" fontId="16" fillId="21" borderId="36" xfId="0" applyFont="1" applyFill="1" applyBorder="1" applyAlignment="1">
      <alignment horizontal="center" vertical="center" wrapText="1"/>
    </xf>
    <xf numFmtId="9" fontId="7" fillId="17" borderId="36" xfId="1" applyFont="1" applyFill="1" applyBorder="1" applyAlignment="1">
      <alignment horizontal="center" vertical="center"/>
    </xf>
    <xf numFmtId="0" fontId="4" fillId="16" borderId="16" xfId="0" applyFont="1" applyFill="1" applyBorder="1" applyAlignment="1">
      <alignment horizontal="justify" vertical="center" wrapText="1"/>
    </xf>
    <xf numFmtId="0" fontId="0" fillId="19" borderId="1" xfId="0" applyFill="1" applyBorder="1" applyAlignment="1">
      <alignment vertical="center"/>
    </xf>
    <xf numFmtId="0" fontId="4" fillId="0" borderId="16" xfId="0" applyFont="1" applyBorder="1" applyAlignment="1">
      <alignment vertical="center" wrapText="1"/>
    </xf>
    <xf numFmtId="9" fontId="4" fillId="2" borderId="16" xfId="1" applyFont="1" applyFill="1" applyBorder="1" applyAlignment="1">
      <alignment horizontal="center" vertical="center" wrapText="1"/>
    </xf>
    <xf numFmtId="0" fontId="16" fillId="25" borderId="36" xfId="0" applyFont="1" applyFill="1" applyBorder="1" applyAlignment="1">
      <alignment horizontal="center" vertical="center" wrapText="1"/>
    </xf>
    <xf numFmtId="9" fontId="39" fillId="17" borderId="36" xfId="1" applyFont="1" applyFill="1" applyBorder="1" applyAlignment="1">
      <alignment horizontal="center" vertical="center"/>
    </xf>
    <xf numFmtId="0" fontId="32" fillId="19" borderId="3" xfId="2" applyFont="1" applyFill="1" applyBorder="1" applyAlignment="1">
      <alignment horizontal="justify" vertical="center" wrapText="1"/>
    </xf>
    <xf numFmtId="0" fontId="4" fillId="0" borderId="3" xfId="0" applyFont="1" applyBorder="1" applyAlignment="1">
      <alignment vertical="center" wrapText="1"/>
    </xf>
    <xf numFmtId="0" fontId="32" fillId="7" borderId="3" xfId="2" applyFont="1" applyFill="1" applyBorder="1" applyAlignment="1">
      <alignment horizontal="justify" vertical="center" wrapText="1"/>
    </xf>
    <xf numFmtId="9" fontId="4" fillId="2" borderId="3" xfId="1" applyFont="1" applyFill="1" applyBorder="1" applyAlignment="1">
      <alignment horizontal="center" vertical="center" wrapText="1"/>
    </xf>
    <xf numFmtId="0" fontId="32" fillId="7" borderId="37" xfId="2" applyFont="1" applyFill="1" applyBorder="1" applyAlignment="1">
      <alignment horizontal="justify" vertical="center" wrapText="1"/>
    </xf>
    <xf numFmtId="0" fontId="16" fillId="16" borderId="16" xfId="0" applyFont="1" applyFill="1" applyBorder="1" applyAlignment="1">
      <alignment horizontal="center" vertical="center" wrapText="1"/>
    </xf>
    <xf numFmtId="9" fontId="7" fillId="5" borderId="16" xfId="1" applyFont="1" applyFill="1" applyBorder="1" applyAlignment="1">
      <alignment horizontal="center" vertical="center"/>
    </xf>
    <xf numFmtId="0" fontId="16" fillId="0" borderId="18" xfId="0" applyFont="1" applyBorder="1" applyAlignment="1">
      <alignment horizontal="center" vertical="center" wrapText="1"/>
    </xf>
    <xf numFmtId="0" fontId="18" fillId="11" borderId="26" xfId="0" applyFont="1" applyFill="1" applyBorder="1" applyAlignment="1" applyProtection="1">
      <alignment horizontal="center" vertical="center" wrapText="1"/>
    </xf>
    <xf numFmtId="0" fontId="18" fillId="11" borderId="22" xfId="0" applyFont="1" applyFill="1" applyBorder="1" applyAlignment="1" applyProtection="1">
      <alignment horizontal="center" vertical="center" wrapText="1"/>
    </xf>
    <xf numFmtId="0" fontId="18" fillId="11" borderId="27" xfId="0" applyFont="1" applyFill="1" applyBorder="1" applyAlignment="1" applyProtection="1">
      <alignment horizontal="center" vertical="center" wrapText="1"/>
    </xf>
    <xf numFmtId="0" fontId="18" fillId="11" borderId="32" xfId="0" applyFont="1" applyFill="1" applyBorder="1" applyAlignment="1" applyProtection="1">
      <alignment horizontal="center" vertical="center" wrapText="1"/>
    </xf>
    <xf numFmtId="0" fontId="3" fillId="24" borderId="1" xfId="0" applyFont="1" applyFill="1" applyBorder="1" applyAlignment="1">
      <alignment horizontal="justify" vertical="center" wrapText="1"/>
    </xf>
    <xf numFmtId="0" fontId="34" fillId="4" borderId="1" xfId="0" applyFont="1" applyFill="1" applyBorder="1" applyAlignment="1">
      <alignment horizontal="justify" vertical="center" wrapText="1"/>
    </xf>
    <xf numFmtId="0" fontId="10" fillId="19" borderId="1" xfId="2" applyFont="1" applyFill="1" applyBorder="1" applyAlignment="1">
      <alignment horizontal="justify" vertical="center" wrapText="1"/>
    </xf>
    <xf numFmtId="0" fontId="10" fillId="7" borderId="1" xfId="2" applyFont="1" applyFill="1" applyBorder="1" applyAlignment="1">
      <alignment horizontal="justify" vertical="center" wrapText="1"/>
    </xf>
    <xf numFmtId="0" fontId="3" fillId="19" borderId="1" xfId="0" applyFont="1" applyFill="1" applyBorder="1" applyAlignment="1">
      <alignment horizontal="justify" vertical="center" wrapText="1"/>
    </xf>
    <xf numFmtId="0" fontId="3" fillId="7" borderId="1" xfId="0" applyFont="1" applyFill="1" applyBorder="1" applyAlignment="1">
      <alignment horizontal="justify" vertical="center" wrapText="1"/>
    </xf>
    <xf numFmtId="0" fontId="33" fillId="3" borderId="13" xfId="0" applyFont="1" applyFill="1" applyBorder="1" applyAlignment="1" applyProtection="1">
      <alignment horizontal="center" vertical="center" wrapText="1"/>
    </xf>
    <xf numFmtId="0" fontId="33" fillId="6" borderId="16" xfId="0" applyFont="1" applyFill="1" applyBorder="1" applyAlignment="1" applyProtection="1">
      <alignment horizontal="center" vertical="center" wrapText="1"/>
    </xf>
    <xf numFmtId="0" fontId="10" fillId="6" borderId="16" xfId="0" applyFont="1" applyFill="1" applyBorder="1" applyAlignment="1">
      <alignment horizontal="center" vertical="center" wrapText="1"/>
    </xf>
    <xf numFmtId="0" fontId="10" fillId="6" borderId="16" xfId="0" applyFont="1" applyFill="1" applyBorder="1" applyAlignment="1">
      <alignment horizontal="justify" vertical="center" wrapText="1"/>
    </xf>
    <xf numFmtId="14" fontId="10" fillId="6" borderId="16" xfId="0" applyNumberFormat="1" applyFont="1" applyFill="1" applyBorder="1" applyAlignment="1">
      <alignment horizontal="center" vertical="center" wrapText="1"/>
    </xf>
    <xf numFmtId="0" fontId="10" fillId="3" borderId="16" xfId="0" applyFont="1" applyFill="1" applyBorder="1" applyAlignment="1">
      <alignment horizontal="justify" vertical="center" wrapText="1"/>
    </xf>
    <xf numFmtId="0" fontId="3" fillId="24" borderId="16" xfId="0" applyFont="1" applyFill="1" applyBorder="1" applyAlignment="1">
      <alignment horizontal="justify" vertical="center" wrapText="1"/>
    </xf>
    <xf numFmtId="9" fontId="3" fillId="23" borderId="16" xfId="0" applyNumberFormat="1" applyFont="1" applyFill="1" applyBorder="1" applyAlignment="1">
      <alignment horizontal="center" vertical="center"/>
    </xf>
    <xf numFmtId="0" fontId="10" fillId="19" borderId="16" xfId="0" applyFont="1" applyFill="1" applyBorder="1" applyAlignment="1">
      <alignment horizontal="justify" vertical="center" wrapText="1"/>
    </xf>
    <xf numFmtId="0" fontId="34" fillId="4" borderId="16" xfId="0" applyFont="1" applyFill="1" applyBorder="1" applyAlignment="1">
      <alignment horizontal="justify" vertical="center" wrapText="1"/>
    </xf>
    <xf numFmtId="9" fontId="34" fillId="4" borderId="16" xfId="0" applyNumberFormat="1" applyFont="1" applyFill="1" applyBorder="1" applyAlignment="1">
      <alignment horizontal="center" vertical="center"/>
    </xf>
    <xf numFmtId="0" fontId="10" fillId="7" borderId="16" xfId="0" applyFont="1" applyFill="1" applyBorder="1" applyAlignment="1">
      <alignment horizontal="justify" vertical="center" wrapText="1"/>
    </xf>
    <xf numFmtId="0" fontId="10" fillId="7" borderId="18" xfId="0" applyFont="1" applyFill="1" applyBorder="1" applyAlignment="1">
      <alignment horizontal="justify" vertical="center" wrapText="1"/>
    </xf>
    <xf numFmtId="0" fontId="33" fillId="3" borderId="14" xfId="0" applyFont="1" applyFill="1" applyBorder="1" applyAlignment="1" applyProtection="1">
      <alignment horizontal="center" vertical="center" wrapText="1"/>
    </xf>
    <xf numFmtId="0" fontId="16" fillId="24" borderId="1" xfId="0" applyFont="1" applyFill="1" applyBorder="1" applyAlignment="1">
      <alignment horizontal="center" vertical="center" wrapText="1"/>
    </xf>
    <xf numFmtId="0" fontId="16" fillId="23" borderId="36" xfId="0" applyFont="1" applyFill="1" applyBorder="1" applyAlignment="1">
      <alignment horizontal="center" vertical="center" wrapText="1"/>
    </xf>
    <xf numFmtId="0" fontId="40" fillId="24" borderId="1" xfId="0" applyFont="1" applyFill="1" applyBorder="1" applyAlignment="1">
      <alignment horizontal="center" vertical="center" wrapText="1"/>
    </xf>
    <xf numFmtId="0" fontId="40" fillId="23" borderId="36"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4" fillId="0" borderId="16" xfId="0" applyFont="1" applyBorder="1" applyAlignment="1">
      <alignment horizontal="justify" vertical="center" wrapText="1"/>
    </xf>
    <xf numFmtId="0" fontId="4" fillId="0" borderId="16" xfId="0" applyFont="1" applyBorder="1" applyAlignment="1">
      <alignment horizontal="center" vertical="center" wrapText="1"/>
    </xf>
    <xf numFmtId="14" fontId="4" fillId="0" borderId="16" xfId="0" applyNumberFormat="1" applyFont="1" applyBorder="1" applyAlignment="1">
      <alignment horizontal="center" vertical="center" wrapText="1"/>
    </xf>
    <xf numFmtId="14" fontId="4" fillId="0" borderId="16" xfId="0" applyNumberFormat="1" applyFont="1" applyFill="1" applyBorder="1" applyAlignment="1">
      <alignment horizontal="center" vertical="center" wrapText="1"/>
    </xf>
    <xf numFmtId="9" fontId="4" fillId="18" borderId="16" xfId="1" applyFont="1" applyFill="1" applyBorder="1" applyAlignment="1">
      <alignment horizontal="center" vertical="center" wrapText="1"/>
    </xf>
    <xf numFmtId="0" fontId="30" fillId="7" borderId="16" xfId="0" applyFont="1" applyFill="1" applyBorder="1" applyAlignment="1">
      <alignment horizontal="justify" vertical="center"/>
    </xf>
    <xf numFmtId="0" fontId="4" fillId="7" borderId="18" xfId="0" applyFont="1" applyFill="1" applyBorder="1" applyAlignment="1">
      <alignment vertical="center" wrapText="1"/>
    </xf>
    <xf numFmtId="0" fontId="16" fillId="0" borderId="15" xfId="0" applyFont="1" applyBorder="1" applyAlignment="1">
      <alignment horizontal="center" vertical="center" wrapText="1"/>
    </xf>
    <xf numFmtId="9" fontId="7" fillId="17" borderId="36" xfId="0" applyNumberFormat="1" applyFont="1" applyFill="1" applyBorder="1" applyAlignment="1">
      <alignment horizontal="center" vertical="center"/>
    </xf>
    <xf numFmtId="0" fontId="41" fillId="0" borderId="36" xfId="0" applyFont="1" applyBorder="1"/>
    <xf numFmtId="0" fontId="41" fillId="0" borderId="34" xfId="0" applyFont="1" applyBorder="1"/>
    <xf numFmtId="0" fontId="41" fillId="0" borderId="1" xfId="0" applyFont="1" applyFill="1" applyBorder="1" applyAlignment="1">
      <alignment horizontal="justify" vertical="center" wrapText="1"/>
    </xf>
    <xf numFmtId="0" fontId="41" fillId="7" borderId="1" xfId="0" applyFont="1" applyFill="1" applyBorder="1" applyAlignment="1">
      <alignment horizontal="justify" vertical="center" wrapText="1"/>
    </xf>
    <xf numFmtId="0" fontId="41" fillId="0" borderId="36" xfId="0" applyFont="1" applyFill="1" applyBorder="1" applyAlignment="1">
      <alignment horizontal="justify" vertical="center" wrapText="1"/>
    </xf>
    <xf numFmtId="0" fontId="41" fillId="7" borderId="36" xfId="0" applyFont="1" applyFill="1" applyBorder="1" applyAlignment="1">
      <alignment horizontal="justify" vertical="center" wrapText="1"/>
    </xf>
    <xf numFmtId="0" fontId="2" fillId="8" borderId="17"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9" fillId="15" borderId="22"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9" fillId="9" borderId="32"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25" fillId="0" borderId="0" xfId="0" applyFont="1" applyAlignment="1">
      <alignment horizontal="center" vertical="center" wrapText="1"/>
    </xf>
    <xf numFmtId="0" fontId="27" fillId="2" borderId="0" xfId="0" applyFont="1" applyFill="1" applyBorder="1" applyAlignment="1">
      <alignment horizontal="center" wrapText="1"/>
    </xf>
    <xf numFmtId="0" fontId="28" fillId="2" borderId="4"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8" xfId="0" applyFont="1" applyFill="1" applyBorder="1" applyAlignment="1">
      <alignment horizontal="center" vertical="center"/>
    </xf>
    <xf numFmtId="0" fontId="29" fillId="2" borderId="16"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19" fillId="0" borderId="14" xfId="0" applyFont="1" applyBorder="1" applyAlignment="1">
      <alignment horizontal="left" vertical="center" wrapText="1"/>
    </xf>
    <xf numFmtId="0" fontId="19" fillId="0" borderId="1" xfId="0" applyFont="1" applyBorder="1" applyAlignment="1">
      <alignment horizontal="left" vertical="center" wrapText="1"/>
    </xf>
    <xf numFmtId="0" fontId="19" fillId="0" borderId="35" xfId="0" applyFont="1" applyBorder="1" applyAlignment="1">
      <alignment horizontal="left" vertical="center" wrapText="1"/>
    </xf>
    <xf numFmtId="0" fontId="19" fillId="0" borderId="36" xfId="0" applyFont="1" applyBorder="1" applyAlignment="1">
      <alignment horizontal="left"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9" borderId="26"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9"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1" xfId="0" applyFont="1" applyBorder="1" applyAlignment="1">
      <alignment horizontal="center" vertical="center" wrapText="1"/>
    </xf>
    <xf numFmtId="0" fontId="33" fillId="6" borderId="1" xfId="0" applyFont="1" applyFill="1" applyBorder="1" applyAlignment="1" applyProtection="1">
      <alignment horizontal="justify" vertical="center" wrapText="1"/>
    </xf>
    <xf numFmtId="0" fontId="16" fillId="4" borderId="36" xfId="0" applyFont="1" applyFill="1" applyBorder="1" applyAlignment="1">
      <alignment horizontal="center" vertical="center" wrapText="1"/>
    </xf>
    <xf numFmtId="0" fontId="2" fillId="22" borderId="16" xfId="0" applyFont="1" applyFill="1" applyBorder="1" applyAlignment="1">
      <alignment horizontal="center" vertical="center" wrapText="1"/>
    </xf>
    <xf numFmtId="0" fontId="2" fillId="22" borderId="3" xfId="0" applyFont="1" applyFill="1" applyBorder="1" applyAlignment="1">
      <alignment horizontal="center" vertical="center" wrapText="1"/>
    </xf>
    <xf numFmtId="0" fontId="9" fillId="20" borderId="38" xfId="0" applyFont="1" applyFill="1" applyBorder="1" applyAlignment="1">
      <alignment horizontal="center" vertical="center" wrapText="1"/>
    </xf>
    <xf numFmtId="0" fontId="9" fillId="20" borderId="49" xfId="0" applyFont="1" applyFill="1" applyBorder="1" applyAlignment="1">
      <alignment horizontal="center" vertical="center" wrapText="1"/>
    </xf>
    <xf numFmtId="0" fontId="32" fillId="6" borderId="16"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20" fillId="3" borderId="0" xfId="0" applyFont="1" applyFill="1" applyBorder="1" applyAlignment="1" applyProtection="1">
      <alignment horizontal="center" vertical="center" wrapText="1"/>
    </xf>
    <xf numFmtId="0" fontId="18" fillId="11" borderId="19" xfId="0" applyFont="1" applyFill="1" applyBorder="1" applyAlignment="1" applyProtection="1">
      <alignment horizontal="center" vertical="center" wrapText="1"/>
    </xf>
    <xf numFmtId="0" fontId="18" fillId="11" borderId="20" xfId="0" applyFont="1" applyFill="1" applyBorder="1" applyAlignment="1" applyProtection="1">
      <alignment horizontal="center" vertical="center" wrapText="1"/>
    </xf>
    <xf numFmtId="0" fontId="18" fillId="11" borderId="21" xfId="0" applyFont="1" applyFill="1" applyBorder="1" applyAlignment="1" applyProtection="1">
      <alignment horizontal="center" vertical="center" wrapText="1"/>
    </xf>
    <xf numFmtId="0" fontId="18" fillId="11" borderId="22" xfId="0" applyFont="1" applyFill="1" applyBorder="1" applyAlignment="1" applyProtection="1">
      <alignment horizontal="center" vertical="center" wrapText="1"/>
    </xf>
    <xf numFmtId="0" fontId="7" fillId="8" borderId="25"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21" fillId="3" borderId="0" xfId="0" applyFont="1" applyFill="1" applyBorder="1" applyAlignment="1" applyProtection="1">
      <alignment horizontal="left" vertical="center" wrapText="1"/>
    </xf>
    <xf numFmtId="0" fontId="23" fillId="3" borderId="1" xfId="0" applyFont="1" applyFill="1" applyBorder="1" applyAlignment="1" applyProtection="1">
      <alignment horizontal="left" vertical="center" wrapText="1"/>
    </xf>
    <xf numFmtId="0" fontId="21" fillId="3" borderId="12" xfId="0" applyFont="1" applyFill="1" applyBorder="1" applyAlignment="1" applyProtection="1">
      <alignment horizontal="center" vertical="center" wrapText="1"/>
    </xf>
    <xf numFmtId="0" fontId="9" fillId="12" borderId="38"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3" fillId="0" borderId="0" xfId="0" applyFont="1" applyBorder="1" applyAlignment="1">
      <alignment horizontal="center"/>
    </xf>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16" fillId="0" borderId="16" xfId="0" applyFont="1" applyBorder="1" applyAlignment="1">
      <alignment horizontal="center" vertical="center" wrapText="1"/>
    </xf>
    <xf numFmtId="0" fontId="19" fillId="2" borderId="13"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9" fillId="2" borderId="36" xfId="0" applyFont="1" applyFill="1" applyBorder="1" applyAlignment="1">
      <alignment horizontal="left" vertical="center" wrapText="1"/>
    </xf>
    <xf numFmtId="0" fontId="7" fillId="8" borderId="17"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30" xfId="0" applyFont="1" applyBorder="1" applyAlignment="1">
      <alignment horizontal="center" vertical="center" wrapText="1"/>
    </xf>
    <xf numFmtId="0" fontId="35" fillId="0" borderId="16" xfId="0" applyFont="1" applyBorder="1" applyAlignment="1">
      <alignment horizontal="center" vertical="center" wrapText="1"/>
    </xf>
    <xf numFmtId="0" fontId="32" fillId="0" borderId="16" xfId="0" applyFont="1" applyBorder="1" applyAlignment="1">
      <alignment horizontal="center" vertical="center" wrapText="1"/>
    </xf>
    <xf numFmtId="0" fontId="35" fillId="2" borderId="1"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35" fillId="9" borderId="22" xfId="0" applyFont="1" applyFill="1" applyBorder="1" applyAlignment="1">
      <alignment horizontal="center" vertical="center" wrapText="1"/>
    </xf>
    <xf numFmtId="0" fontId="35" fillId="9" borderId="2"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30"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48" xfId="0" applyFont="1" applyFill="1" applyBorder="1" applyAlignment="1">
      <alignment horizontal="center" vertical="center" wrapText="1"/>
    </xf>
    <xf numFmtId="0" fontId="1" fillId="10" borderId="26" xfId="0" applyFont="1" applyFill="1" applyBorder="1" applyAlignment="1">
      <alignment horizontal="center" vertical="center"/>
    </xf>
    <xf numFmtId="0" fontId="1" fillId="10" borderId="45" xfId="0" applyFont="1" applyFill="1" applyBorder="1" applyAlignment="1">
      <alignment horizontal="center" vertical="center"/>
    </xf>
    <xf numFmtId="0" fontId="1" fillId="17" borderId="2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35" fillId="9" borderId="32" xfId="0" applyFont="1" applyFill="1" applyBorder="1" applyAlignment="1">
      <alignment horizontal="center" vertical="center" wrapText="1"/>
    </xf>
    <xf numFmtId="0" fontId="35" fillId="9" borderId="47" xfId="0" applyFont="1" applyFill="1" applyBorder="1" applyAlignment="1">
      <alignment horizontal="center" vertical="center" wrapText="1"/>
    </xf>
    <xf numFmtId="0" fontId="35" fillId="15" borderId="22"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16" fillId="0" borderId="13" xfId="0" applyFont="1" applyBorder="1" applyAlignment="1">
      <alignment horizontal="center" vertical="center" wrapText="1"/>
    </xf>
    <xf numFmtId="0" fontId="35" fillId="2" borderId="16" xfId="0" applyFont="1" applyFill="1" applyBorder="1" applyAlignment="1">
      <alignment horizontal="center" vertical="center" wrapText="1"/>
    </xf>
    <xf numFmtId="0" fontId="19" fillId="0" borderId="42" xfId="0" applyFont="1" applyBorder="1" applyAlignment="1">
      <alignment horizontal="left" vertical="center" wrapText="1"/>
    </xf>
    <xf numFmtId="0" fontId="19" fillId="0" borderId="44" xfId="0" applyFont="1" applyBorder="1" applyAlignment="1">
      <alignment horizontal="left" vertical="center" wrapText="1"/>
    </xf>
    <xf numFmtId="0" fontId="16" fillId="0" borderId="3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9" borderId="20"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4" fillId="9" borderId="39" xfId="0" applyFont="1" applyFill="1" applyBorder="1" applyAlignment="1">
      <alignment horizontal="center" vertical="center" wrapText="1"/>
    </xf>
    <xf numFmtId="0" fontId="14" fillId="9" borderId="40" xfId="0" applyFont="1" applyFill="1" applyBorder="1" applyAlignment="1">
      <alignment horizontal="center" vertical="center" wrapText="1"/>
    </xf>
    <xf numFmtId="0" fontId="14" fillId="9" borderId="41"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30" xfId="0" applyFont="1" applyBorder="1" applyAlignment="1">
      <alignment horizontal="center" vertical="center" wrapText="1"/>
    </xf>
    <xf numFmtId="0" fontId="35" fillId="2" borderId="3"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00CC"/>
      <color rgb="FF009B93"/>
      <color rgb="FF81ABFF"/>
      <color rgb="FFE6EFFD"/>
      <color rgb="FF3366CC"/>
      <color rgb="FF009900"/>
      <color rgb="FF00FF00"/>
      <color rgb="FF00939B"/>
      <color rgb="FF0082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40</xdr:row>
      <xdr:rowOff>133350</xdr:rowOff>
    </xdr:from>
    <xdr:ext cx="76200" cy="438150"/>
    <xdr:sp macro="" textlink="">
      <xdr:nvSpPr>
        <xdr:cNvPr id="3" name="Text Box 5">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294574</xdr:colOff>
      <xdr:row>19</xdr:row>
      <xdr:rowOff>209550</xdr:rowOff>
    </xdr:from>
    <xdr:to>
      <xdr:col>7</xdr:col>
      <xdr:colOff>828675</xdr:colOff>
      <xdr:row>25</xdr:row>
      <xdr:rowOff>180975</xdr:rowOff>
    </xdr:to>
    <xdr:sp macro="" textlink="">
      <xdr:nvSpPr>
        <xdr:cNvPr id="7" name="Rectangle 11">
          <a:extLst>
            <a:ext uri="{FF2B5EF4-FFF2-40B4-BE49-F238E27FC236}">
              <a16:creationId xmlns="" xmlns:a16="http://schemas.microsoft.com/office/drawing/2014/main" id="{00000000-0008-0000-0000-000007000000}"/>
            </a:ext>
          </a:extLst>
        </xdr:cNvPr>
        <xdr:cNvSpPr>
          <a:spLocks noChangeArrowheads="1"/>
        </xdr:cNvSpPr>
      </xdr:nvSpPr>
      <xdr:spPr bwMode="auto">
        <a:xfrm>
          <a:off x="294574" y="5200650"/>
          <a:ext cx="5868101" cy="1514475"/>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800" b="1" i="0" u="none" strike="noStrike" baseline="0">
            <a:solidFill>
              <a:sysClr val="windowText" lastClr="000000"/>
            </a:solidFill>
            <a:latin typeface="Arial Narrow"/>
          </a:endParaRPr>
        </a:p>
        <a:p>
          <a:pPr algn="ctr" rtl="0"/>
          <a:r>
            <a:rPr lang="en-US" sz="2000" b="1" i="0" baseline="0">
              <a:effectLst/>
              <a:latin typeface="+mn-lt"/>
              <a:ea typeface="+mn-ea"/>
              <a:cs typeface="+mn-cs"/>
            </a:rPr>
            <a:t>OFICINA DE CONTROL INTERNO </a:t>
          </a:r>
          <a:endParaRPr lang="es-CO" sz="2000">
            <a:effectLst/>
          </a:endParaRPr>
        </a:p>
        <a:p>
          <a:pPr algn="ctr" rtl="0"/>
          <a:r>
            <a:rPr lang="en-US" sz="2000" b="1" i="0" baseline="0">
              <a:effectLst/>
              <a:latin typeface="+mn-lt"/>
              <a:ea typeface="+mn-ea"/>
              <a:cs typeface="+mn-cs"/>
            </a:rPr>
            <a:t>SEGUIMIENTO AL PLAN ANTICORRUPCIÓN Y </a:t>
          </a:r>
          <a:endParaRPr lang="es-CO" sz="2000">
            <a:effectLst/>
          </a:endParaRPr>
        </a:p>
        <a:p>
          <a:pPr algn="ctr" rtl="0"/>
          <a:r>
            <a:rPr lang="en-US" sz="2000" b="1" i="0" baseline="0">
              <a:effectLst/>
              <a:latin typeface="+mn-lt"/>
              <a:ea typeface="+mn-ea"/>
              <a:cs typeface="+mn-cs"/>
            </a:rPr>
            <a:t>DE ATENCIÓN AL CIUDADANO </a:t>
          </a:r>
          <a:endParaRPr lang="es-CO" sz="2000">
            <a:effectLst/>
          </a:endParaRPr>
        </a:p>
        <a:p>
          <a:pPr algn="ctr" rtl="0">
            <a:defRPr sz="1000"/>
          </a:pPr>
          <a:endParaRPr lang="en-US" sz="2000" b="1" i="0" baseline="0">
            <a:effectLst/>
            <a:latin typeface="+mn-lt"/>
            <a:ea typeface="+mn-ea"/>
            <a:cs typeface="+mn-cs"/>
          </a:endParaRPr>
        </a:p>
      </xdr:txBody>
    </xdr:sp>
    <xdr:clientData/>
  </xdr:twoCellAnchor>
  <xdr:twoCellAnchor editAs="oneCell">
    <xdr:from>
      <xdr:col>0</xdr:col>
      <xdr:colOff>666750</xdr:colOff>
      <xdr:row>3</xdr:row>
      <xdr:rowOff>11907</xdr:rowOff>
    </xdr:from>
    <xdr:to>
      <xdr:col>7</xdr:col>
      <xdr:colOff>714375</xdr:colOff>
      <xdr:row>11</xdr:row>
      <xdr:rowOff>190500</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b="31194"/>
        <a:stretch/>
      </xdr:blipFill>
      <xdr:spPr>
        <a:xfrm>
          <a:off x="666750" y="573882"/>
          <a:ext cx="5381625" cy="1874043"/>
        </a:xfrm>
        <a:prstGeom prst="rect">
          <a:avLst/>
        </a:prstGeom>
      </xdr:spPr>
    </xdr:pic>
    <xdr:clientData/>
  </xdr:twoCellAnchor>
  <xdr:twoCellAnchor>
    <xdr:from>
      <xdr:col>2</xdr:col>
      <xdr:colOff>71437</xdr:colOff>
      <xdr:row>12</xdr:row>
      <xdr:rowOff>133350</xdr:rowOff>
    </xdr:from>
    <xdr:to>
      <xdr:col>6</xdr:col>
      <xdr:colOff>583405</xdr:colOff>
      <xdr:row>14</xdr:row>
      <xdr:rowOff>333374</xdr:rowOff>
    </xdr:to>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1595437" y="2752725"/>
          <a:ext cx="3559968" cy="752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600" b="1">
              <a:solidFill>
                <a:srgbClr val="3366CC"/>
              </a:solidFill>
              <a:latin typeface="Century Gothic" panose="020B0502020202020204" pitchFamily="34" charset="0"/>
            </a:rPr>
            <a:t>MINCIENCIAS</a:t>
          </a:r>
        </a:p>
      </xdr:txBody>
    </xdr:sp>
    <xdr:clientData/>
  </xdr:twoCellAnchor>
  <xdr:twoCellAnchor editAs="oneCell">
    <xdr:from>
      <xdr:col>1</xdr:col>
      <xdr:colOff>28575</xdr:colOff>
      <xdr:row>36</xdr:row>
      <xdr:rowOff>102393</xdr:rowOff>
    </xdr:from>
    <xdr:to>
      <xdr:col>7</xdr:col>
      <xdr:colOff>133350</xdr:colOff>
      <xdr:row>41</xdr:row>
      <xdr:rowOff>3968</xdr:rowOff>
    </xdr:to>
    <xdr:pic>
      <xdr:nvPicPr>
        <xdr:cNvPr id="9" name="Imagen 8">
          <a:extLst>
            <a:ext uri="{FF2B5EF4-FFF2-40B4-BE49-F238E27FC236}">
              <a16:creationId xmlns="" xmlns:a16="http://schemas.microsoft.com/office/drawing/2014/main" id="{00000000-0008-0000-0000-000009000000}"/>
            </a:ext>
          </a:extLst>
        </xdr:cNvPr>
        <xdr:cNvPicPr/>
      </xdr:nvPicPr>
      <xdr:blipFill>
        <a:blip xmlns:r="http://schemas.openxmlformats.org/officeDocument/2006/relationships" r:embed="rId2"/>
        <a:stretch>
          <a:fillRect/>
        </a:stretch>
      </xdr:blipFill>
      <xdr:spPr>
        <a:xfrm>
          <a:off x="790575" y="9646443"/>
          <a:ext cx="4676775" cy="854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23132</xdr:colOff>
      <xdr:row>0</xdr:row>
      <xdr:rowOff>0</xdr:rowOff>
    </xdr:from>
    <xdr:to>
      <xdr:col>4</xdr:col>
      <xdr:colOff>485357</xdr:colOff>
      <xdr:row>0</xdr:row>
      <xdr:rowOff>648000</xdr:rowOff>
    </xdr:to>
    <xdr:pic>
      <xdr:nvPicPr>
        <xdr:cNvPr id="3" name="Imagen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200025" y="0"/>
          <a:ext cx="4013689"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1285875</xdr:colOff>
      <xdr:row>1</xdr:row>
      <xdr:rowOff>0</xdr:rowOff>
    </xdr:to>
    <xdr:pic>
      <xdr:nvPicPr>
        <xdr:cNvPr id="2" name="Imagen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0" y="0"/>
          <a:ext cx="2800350" cy="438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135578</xdr:colOff>
      <xdr:row>4</xdr:row>
      <xdr:rowOff>4662980</xdr:rowOff>
    </xdr:from>
    <xdr:to>
      <xdr:col>0</xdr:col>
      <xdr:colOff>1321898</xdr:colOff>
      <xdr:row>5</xdr:row>
      <xdr:rowOff>0</xdr:rowOff>
    </xdr:to>
    <xdr:pic>
      <xdr:nvPicPr>
        <xdr:cNvPr id="2" name="1 Imagen" descr="LOGO-COLCIENCIAS-AVANZA-BLANCO-02.png">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872655"/>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3" name="1 Imagen" descr="LOGO-COLCIENCIAS-AVANZA-BLANCO-02.png">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9425480"/>
          <a:ext cx="14745" cy="4270"/>
        </a:xfrm>
        <a:prstGeom prst="rect">
          <a:avLst/>
        </a:prstGeom>
      </xdr:spPr>
    </xdr:pic>
    <xdr:clientData/>
  </xdr:twoCellAnchor>
  <xdr:twoCellAnchor editAs="oneCell">
    <xdr:from>
      <xdr:col>1</xdr:col>
      <xdr:colOff>23813</xdr:colOff>
      <xdr:row>0</xdr:row>
      <xdr:rowOff>11906</xdr:rowOff>
    </xdr:from>
    <xdr:to>
      <xdr:col>4</xdr:col>
      <xdr:colOff>805406</xdr:colOff>
      <xdr:row>0</xdr:row>
      <xdr:rowOff>659906</xdr:rowOff>
    </xdr:to>
    <xdr:pic>
      <xdr:nvPicPr>
        <xdr:cNvPr id="5" name="Imagen 4">
          <a:extLst>
            <a:ext uri="{FF2B5EF4-FFF2-40B4-BE49-F238E27FC236}">
              <a16:creationId xmlns="" xmlns:a16="http://schemas.microsoft.com/office/drawing/2014/main" id="{00000000-0008-0000-0300-000005000000}"/>
            </a:ext>
          </a:extLst>
        </xdr:cNvPr>
        <xdr:cNvPicPr/>
      </xdr:nvPicPr>
      <xdr:blipFill>
        <a:blip xmlns:r="http://schemas.openxmlformats.org/officeDocument/2006/relationships" r:embed="rId2"/>
        <a:stretch>
          <a:fillRect/>
        </a:stretch>
      </xdr:blipFill>
      <xdr:spPr>
        <a:xfrm>
          <a:off x="178594" y="11906"/>
          <a:ext cx="4032000" cy="64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135578</xdr:colOff>
      <xdr:row>11</xdr:row>
      <xdr:rowOff>4662980</xdr:rowOff>
    </xdr:from>
    <xdr:to>
      <xdr:col>0</xdr:col>
      <xdr:colOff>1321898</xdr:colOff>
      <xdr:row>12</xdr:row>
      <xdr:rowOff>0</xdr:rowOff>
    </xdr:to>
    <xdr:pic>
      <xdr:nvPicPr>
        <xdr:cNvPr id="7" name="1 Imagen" descr="LOGO-COLCIENCIAS-AVANZA-BLANCO-02.png">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8" name="1 Imagen" descr="LOGO-COLCIENCIAS-AVANZA-BLANCO-02.png">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9" name="1 Imagen" descr="LOGO-COLCIENCIAS-AVANZA-BLANCO-02.png">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10" name="1 Imagen" descr="LOGO-COLCIENCIAS-AVANZA-BLANCO-02.png">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editAs="oneCell">
    <xdr:from>
      <xdr:col>1</xdr:col>
      <xdr:colOff>27214</xdr:colOff>
      <xdr:row>0</xdr:row>
      <xdr:rowOff>40822</xdr:rowOff>
    </xdr:from>
    <xdr:to>
      <xdr:col>3</xdr:col>
      <xdr:colOff>1905001</xdr:colOff>
      <xdr:row>0</xdr:row>
      <xdr:rowOff>952500</xdr:rowOff>
    </xdr:to>
    <xdr:pic>
      <xdr:nvPicPr>
        <xdr:cNvPr id="12" name="Imagen 11">
          <a:extLst>
            <a:ext uri="{FF2B5EF4-FFF2-40B4-BE49-F238E27FC236}">
              <a16:creationId xmlns="" xmlns:a16="http://schemas.microsoft.com/office/drawing/2014/main" id="{00000000-0008-0000-0400-00000C000000}"/>
            </a:ext>
          </a:extLst>
        </xdr:cNvPr>
        <xdr:cNvPicPr/>
      </xdr:nvPicPr>
      <xdr:blipFill>
        <a:blip xmlns:r="http://schemas.openxmlformats.org/officeDocument/2006/relationships" r:embed="rId2"/>
        <a:stretch>
          <a:fillRect/>
        </a:stretch>
      </xdr:blipFill>
      <xdr:spPr>
        <a:xfrm>
          <a:off x="176893" y="40822"/>
          <a:ext cx="4721679" cy="911678"/>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11" name="1 Imagen" descr="LOGO-COLCIENCIAS-AVANZA-BLANCO-02.png">
          <a:extLst>
            <a:ext uri="{FF2B5EF4-FFF2-40B4-BE49-F238E27FC236}">
              <a16:creationId xmlns=""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13" name="1 Imagen" descr="LOGO-COLCIENCIAS-AVANZA-BLANCO-02.png">
          <a:extLst>
            <a:ext uri="{FF2B5EF4-FFF2-40B4-BE49-F238E27FC236}">
              <a16:creationId xmlns="" xmlns:a16="http://schemas.microsoft.com/office/drawing/2014/main" id="{00000000-0008-0000-04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14" name="1 Imagen" descr="LOGO-COLCIENCIAS-AVANZA-BLANCO-02.png">
          <a:extLst>
            <a:ext uri="{FF2B5EF4-FFF2-40B4-BE49-F238E27FC236}">
              <a16:creationId xmlns=""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15" name="1 Imagen" descr="LOGO-COLCIENCIAS-AVANZA-BLANCO-02.png">
          <a:extLst>
            <a:ext uri="{FF2B5EF4-FFF2-40B4-BE49-F238E27FC236}">
              <a16:creationId xmlns=""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7</xdr:row>
      <xdr:rowOff>4662980</xdr:rowOff>
    </xdr:from>
    <xdr:to>
      <xdr:col>0</xdr:col>
      <xdr:colOff>1321898</xdr:colOff>
      <xdr:row>8</xdr:row>
      <xdr:rowOff>0</xdr:rowOff>
    </xdr:to>
    <xdr:pic>
      <xdr:nvPicPr>
        <xdr:cNvPr id="16" name="1 Imagen" descr="LOGO-COLCIENCIAS-AVANZA-BLANCO-02.png">
          <a:extLst>
            <a:ext uri="{FF2B5EF4-FFF2-40B4-BE49-F238E27FC236}">
              <a16:creationId xmlns="" xmlns:a16="http://schemas.microsoft.com/office/drawing/2014/main" id="{00000000-0008-0000-04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7</xdr:row>
      <xdr:rowOff>4662980</xdr:rowOff>
    </xdr:from>
    <xdr:to>
      <xdr:col>0</xdr:col>
      <xdr:colOff>1321898</xdr:colOff>
      <xdr:row>8</xdr:row>
      <xdr:rowOff>0</xdr:rowOff>
    </xdr:to>
    <xdr:pic>
      <xdr:nvPicPr>
        <xdr:cNvPr id="17" name="1 Imagen" descr="LOGO-COLCIENCIAS-AVANZA-BLANCO-02.png">
          <a:extLst>
            <a:ext uri="{FF2B5EF4-FFF2-40B4-BE49-F238E27FC236}">
              <a16:creationId xmlns="" xmlns:a16="http://schemas.microsoft.com/office/drawing/2014/main" id="{00000000-0008-0000-04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6</xdr:row>
      <xdr:rowOff>4662980</xdr:rowOff>
    </xdr:from>
    <xdr:to>
      <xdr:col>0</xdr:col>
      <xdr:colOff>1321898</xdr:colOff>
      <xdr:row>7</xdr:row>
      <xdr:rowOff>0</xdr:rowOff>
    </xdr:to>
    <xdr:pic>
      <xdr:nvPicPr>
        <xdr:cNvPr id="18" name="1 Imagen" descr="LOGO-COLCIENCIAS-AVANZA-BLANCO-02.png">
          <a:extLst>
            <a:ext uri="{FF2B5EF4-FFF2-40B4-BE49-F238E27FC236}">
              <a16:creationId xmlns="" xmlns:a16="http://schemas.microsoft.com/office/drawing/2014/main" id="{00000000-0008-0000-04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19" name="1 Imagen" descr="LOGO-COLCIENCIAS-AVANZA-BLANCO-02.png">
          <a:extLst>
            <a:ext uri="{FF2B5EF4-FFF2-40B4-BE49-F238E27FC236}">
              <a16:creationId xmlns="" xmlns:a16="http://schemas.microsoft.com/office/drawing/2014/main"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6</xdr:row>
      <xdr:rowOff>4662980</xdr:rowOff>
    </xdr:from>
    <xdr:to>
      <xdr:col>0</xdr:col>
      <xdr:colOff>1321898</xdr:colOff>
      <xdr:row>7</xdr:row>
      <xdr:rowOff>0</xdr:rowOff>
    </xdr:to>
    <xdr:pic>
      <xdr:nvPicPr>
        <xdr:cNvPr id="20" name="1 Imagen" descr="LOGO-COLCIENCIAS-AVANZA-BLANCO-02.png">
          <a:extLst>
            <a:ext uri="{FF2B5EF4-FFF2-40B4-BE49-F238E27FC236}">
              <a16:creationId xmlns="" xmlns:a16="http://schemas.microsoft.com/office/drawing/2014/main" id="{00000000-0008-0000-04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21" name="1 Imagen" descr="LOGO-COLCIENCIAS-AVANZA-BLANCO-02.png">
          <a:extLst>
            <a:ext uri="{FF2B5EF4-FFF2-40B4-BE49-F238E27FC236}">
              <a16:creationId xmlns="" xmlns:a16="http://schemas.microsoft.com/office/drawing/2014/main" id="{00000000-0008-0000-04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22" name="1 Imagen" descr="LOGO-COLCIENCIAS-AVANZA-BLANCO-02.png">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20274455"/>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23" name="1 Imagen" descr="LOGO-COLCIENCIAS-AVANZA-BLANCO-02.png">
          <a:extLst>
            <a:ext uri="{FF2B5EF4-FFF2-40B4-BE49-F238E27FC236}">
              <a16:creationId xmlns="" xmlns:a16="http://schemas.microsoft.com/office/drawing/2014/main" id="{00000000-0008-0000-04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8398030"/>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24" name="1 Imagen" descr="LOGO-COLCIENCIAS-AVANZA-BLANCO-02.png">
          <a:extLst>
            <a:ext uri="{FF2B5EF4-FFF2-40B4-BE49-F238E27FC236}">
              <a16:creationId xmlns="" xmlns:a16="http://schemas.microsoft.com/office/drawing/2014/main" id="{00000000-0008-0000-04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6721630"/>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25" name="1 Imagen" descr="LOGO-COLCIENCIAS-AVANZA-BLANCO-02.png">
          <a:extLst>
            <a:ext uri="{FF2B5EF4-FFF2-40B4-BE49-F238E27FC236}">
              <a16:creationId xmlns="" xmlns:a16="http://schemas.microsoft.com/office/drawing/2014/main" id="{00000000-0008-0000-04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4711855"/>
          <a:ext cx="14745" cy="4270"/>
        </a:xfrm>
        <a:prstGeom prst="rect">
          <a:avLst/>
        </a:prstGeom>
      </xdr:spPr>
    </xdr:pic>
    <xdr:clientData/>
  </xdr:twoCellAnchor>
  <xdr:twoCellAnchor>
    <xdr:from>
      <xdr:col>0</xdr:col>
      <xdr:colOff>135578</xdr:colOff>
      <xdr:row>7</xdr:row>
      <xdr:rowOff>4662980</xdr:rowOff>
    </xdr:from>
    <xdr:to>
      <xdr:col>0</xdr:col>
      <xdr:colOff>1321898</xdr:colOff>
      <xdr:row>8</xdr:row>
      <xdr:rowOff>0</xdr:rowOff>
    </xdr:to>
    <xdr:pic>
      <xdr:nvPicPr>
        <xdr:cNvPr id="26" name="1 Imagen" descr="LOGO-COLCIENCIAS-AVANZA-BLANCO-02.png">
          <a:extLst>
            <a:ext uri="{FF2B5EF4-FFF2-40B4-BE49-F238E27FC236}">
              <a16:creationId xmlns="" xmlns:a16="http://schemas.microsoft.com/office/drawing/2014/main" id="{00000000-0008-0000-04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1178080"/>
          <a:ext cx="14745" cy="4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138114</xdr:colOff>
      <xdr:row>0</xdr:row>
      <xdr:rowOff>109537</xdr:rowOff>
    </xdr:from>
    <xdr:to>
      <xdr:col>3</xdr:col>
      <xdr:colOff>1171576</xdr:colOff>
      <xdr:row>0</xdr:row>
      <xdr:rowOff>904875</xdr:rowOff>
    </xdr:to>
    <xdr:pic>
      <xdr:nvPicPr>
        <xdr:cNvPr id="3" name="Imagen 2">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1"/>
        <a:stretch>
          <a:fillRect/>
        </a:stretch>
      </xdr:blipFill>
      <xdr:spPr>
        <a:xfrm>
          <a:off x="319089" y="109537"/>
          <a:ext cx="4386262" cy="795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127907</xdr:colOff>
      <xdr:row>0</xdr:row>
      <xdr:rowOff>213632</xdr:rowOff>
    </xdr:from>
    <xdr:to>
      <xdr:col>6</xdr:col>
      <xdr:colOff>156514</xdr:colOff>
      <xdr:row>0</xdr:row>
      <xdr:rowOff>952500</xdr:rowOff>
    </xdr:to>
    <xdr:pic>
      <xdr:nvPicPr>
        <xdr:cNvPr id="3" name="Imagen 2">
          <a:extLst>
            <a:ext uri="{FF2B5EF4-FFF2-40B4-BE49-F238E27FC236}">
              <a16:creationId xmlns="" xmlns:a16="http://schemas.microsoft.com/office/drawing/2014/main" id="{00000000-0008-0000-0600-000003000000}"/>
            </a:ext>
          </a:extLst>
        </xdr:cNvPr>
        <xdr:cNvPicPr/>
      </xdr:nvPicPr>
      <xdr:blipFill>
        <a:blip xmlns:r="http://schemas.openxmlformats.org/officeDocument/2006/relationships" r:embed="rId1"/>
        <a:stretch>
          <a:fillRect/>
        </a:stretch>
      </xdr:blipFill>
      <xdr:spPr>
        <a:xfrm>
          <a:off x="261257" y="213632"/>
          <a:ext cx="4962557" cy="7388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tabSelected="1" topLeftCell="A19" zoomScaleNormal="100" zoomScaleSheetLayoutView="90" workbookViewId="0">
      <selection activeCell="L42" sqref="L42"/>
    </sheetView>
  </sheetViews>
  <sheetFormatPr baseColWidth="10" defaultRowHeight="15" x14ac:dyDescent="0.25"/>
  <cols>
    <col min="1" max="4" width="11.42578125" customWidth="1"/>
    <col min="8" max="8" width="13.5703125" customWidth="1"/>
    <col min="9" max="9" width="0.140625" customWidth="1"/>
    <col min="10" max="10" width="11.42578125" customWidth="1"/>
  </cols>
  <sheetData>
    <row r="1" spans="1:17" x14ac:dyDescent="0.25">
      <c r="A1" s="6"/>
      <c r="B1" s="7"/>
      <c r="C1" s="7"/>
      <c r="D1" s="7"/>
      <c r="E1" s="7"/>
      <c r="F1" s="7"/>
      <c r="G1" s="7"/>
      <c r="H1" s="7"/>
      <c r="I1" s="8"/>
    </row>
    <row r="2" spans="1:17" ht="14.25" customHeight="1" x14ac:dyDescent="0.25">
      <c r="A2" s="9"/>
      <c r="B2" s="5"/>
      <c r="C2" s="5"/>
      <c r="D2" s="5"/>
      <c r="E2" s="5"/>
      <c r="F2" s="5"/>
      <c r="G2" s="5"/>
      <c r="H2" s="5"/>
      <c r="I2" s="10"/>
    </row>
    <row r="3" spans="1:17" x14ac:dyDescent="0.25">
      <c r="A3" s="9"/>
      <c r="B3" s="5"/>
      <c r="C3" s="5"/>
      <c r="D3" s="5"/>
      <c r="E3" s="5"/>
      <c r="F3" s="5"/>
      <c r="G3" s="5"/>
      <c r="H3" s="5"/>
      <c r="I3" s="10"/>
    </row>
    <row r="4" spans="1:17" x14ac:dyDescent="0.25">
      <c r="A4" s="9"/>
      <c r="B4" s="5"/>
      <c r="C4" s="5"/>
      <c r="D4" s="5"/>
      <c r="E4" s="5"/>
      <c r="F4" s="5"/>
      <c r="G4" s="5"/>
      <c r="H4" s="5"/>
      <c r="I4" s="10"/>
    </row>
    <row r="5" spans="1:17" x14ac:dyDescent="0.25">
      <c r="A5" s="9"/>
      <c r="B5" s="5"/>
      <c r="C5" s="5"/>
      <c r="D5" s="5"/>
      <c r="E5" s="5"/>
      <c r="F5" s="5"/>
      <c r="G5" s="5"/>
      <c r="H5" s="5"/>
      <c r="I5" s="10"/>
    </row>
    <row r="6" spans="1:17" x14ac:dyDescent="0.25">
      <c r="A6" s="9"/>
      <c r="B6" s="5"/>
      <c r="C6" s="5"/>
      <c r="D6" s="5"/>
      <c r="E6" s="5"/>
      <c r="F6" s="5"/>
      <c r="G6" s="5"/>
      <c r="H6" s="5"/>
      <c r="I6" s="10"/>
    </row>
    <row r="7" spans="1:17" x14ac:dyDescent="0.25">
      <c r="A7" s="9"/>
      <c r="B7" s="5"/>
      <c r="C7" s="5"/>
      <c r="D7" s="5"/>
      <c r="E7" s="5"/>
      <c r="F7" s="5"/>
      <c r="G7" s="5"/>
      <c r="H7" s="5"/>
      <c r="I7" s="10"/>
    </row>
    <row r="8" spans="1:17" x14ac:dyDescent="0.25">
      <c r="A8" s="9"/>
      <c r="B8" s="5"/>
      <c r="C8" s="5"/>
      <c r="D8" s="5"/>
      <c r="E8" s="5"/>
      <c r="F8" s="5"/>
      <c r="G8" s="5"/>
      <c r="H8" s="5"/>
      <c r="I8" s="10"/>
    </row>
    <row r="9" spans="1:17" x14ac:dyDescent="0.25">
      <c r="A9" s="9"/>
      <c r="B9" s="5"/>
      <c r="C9" s="5"/>
      <c r="D9" s="5"/>
      <c r="E9" s="5"/>
      <c r="F9" s="5"/>
      <c r="G9" s="5"/>
      <c r="H9" s="5"/>
      <c r="I9" s="10"/>
    </row>
    <row r="10" spans="1:17" x14ac:dyDescent="0.25">
      <c r="A10" s="9"/>
      <c r="B10" s="5"/>
      <c r="C10" s="5"/>
      <c r="D10" s="5"/>
      <c r="E10" s="5"/>
      <c r="F10" s="5"/>
      <c r="G10" s="5"/>
      <c r="H10" s="5"/>
      <c r="I10" s="10"/>
    </row>
    <row r="11" spans="1:17" ht="28.5" x14ac:dyDescent="0.45">
      <c r="A11" s="9"/>
      <c r="B11" s="5"/>
      <c r="C11" s="5"/>
      <c r="D11" s="5"/>
      <c r="E11" s="5"/>
      <c r="F11" s="5"/>
      <c r="G11" s="5"/>
      <c r="H11" s="5"/>
      <c r="I11" s="10"/>
      <c r="K11" s="43"/>
      <c r="L11" s="43"/>
      <c r="M11" s="43"/>
      <c r="N11" s="44"/>
      <c r="O11" s="43"/>
      <c r="P11" s="43"/>
      <c r="Q11" s="43"/>
    </row>
    <row r="12" spans="1:17" ht="28.5" x14ac:dyDescent="0.45">
      <c r="A12" s="9"/>
      <c r="B12" s="5"/>
      <c r="C12" s="5"/>
      <c r="D12" s="5"/>
      <c r="E12" s="5"/>
      <c r="F12" s="5"/>
      <c r="G12" s="5"/>
      <c r="H12" s="5"/>
      <c r="I12" s="10"/>
      <c r="K12" s="43"/>
      <c r="L12" s="43"/>
      <c r="M12" s="43"/>
      <c r="N12" s="44"/>
      <c r="O12" s="43"/>
      <c r="P12" s="43"/>
      <c r="Q12" s="43"/>
    </row>
    <row r="13" spans="1:17" ht="28.5" x14ac:dyDescent="0.45">
      <c r="A13" s="9"/>
      <c r="B13" s="5"/>
      <c r="C13" s="5"/>
      <c r="D13" s="5"/>
      <c r="E13" s="5"/>
      <c r="F13" s="5"/>
      <c r="G13" s="5"/>
      <c r="H13" s="5"/>
      <c r="I13" s="10"/>
      <c r="K13" s="43"/>
      <c r="L13" s="43"/>
      <c r="M13" s="43"/>
      <c r="N13" s="44"/>
      <c r="O13" s="43"/>
      <c r="P13" s="43"/>
      <c r="Q13" s="43"/>
    </row>
    <row r="14" spans="1:17" x14ac:dyDescent="0.25">
      <c r="A14" s="9"/>
      <c r="B14" s="5"/>
      <c r="C14" s="5"/>
      <c r="D14" s="5"/>
      <c r="E14" s="5"/>
      <c r="F14" s="5"/>
      <c r="G14" s="5"/>
      <c r="H14" s="5"/>
      <c r="I14" s="10"/>
    </row>
    <row r="15" spans="1:17" ht="42.75" customHeight="1" x14ac:dyDescent="0.25">
      <c r="A15" s="9"/>
      <c r="B15" s="5"/>
      <c r="C15" s="5"/>
      <c r="D15" s="5"/>
      <c r="E15" s="5"/>
      <c r="F15" s="5"/>
      <c r="G15" s="5"/>
      <c r="H15" s="5"/>
      <c r="I15" s="10"/>
    </row>
    <row r="16" spans="1:17" ht="28.5" customHeight="1" x14ac:dyDescent="0.25">
      <c r="A16" s="226" t="s">
        <v>308</v>
      </c>
      <c r="B16" s="226"/>
      <c r="C16" s="226"/>
      <c r="D16" s="226"/>
      <c r="E16" s="226"/>
      <c r="F16" s="226"/>
      <c r="G16" s="226"/>
      <c r="H16" s="226"/>
      <c r="I16" s="10"/>
    </row>
    <row r="17" spans="1:13" ht="28.5" customHeight="1" x14ac:dyDescent="0.25">
      <c r="A17" s="226" t="s">
        <v>309</v>
      </c>
      <c r="B17" s="226"/>
      <c r="C17" s="226"/>
      <c r="D17" s="226"/>
      <c r="E17" s="226"/>
      <c r="F17" s="226"/>
      <c r="G17" s="226"/>
      <c r="H17" s="226"/>
      <c r="I17" s="10"/>
    </row>
    <row r="18" spans="1:13" ht="28.5" x14ac:dyDescent="0.45">
      <c r="A18" s="43"/>
      <c r="B18" s="43"/>
      <c r="C18" s="43"/>
      <c r="D18" s="226">
        <v>2020</v>
      </c>
      <c r="E18" s="226"/>
      <c r="F18" s="43"/>
      <c r="G18" s="43"/>
      <c r="H18" s="43"/>
      <c r="I18" s="10"/>
    </row>
    <row r="19" spans="1:13" x14ac:dyDescent="0.25">
      <c r="A19" s="9"/>
      <c r="B19" s="5"/>
      <c r="C19" s="5"/>
      <c r="D19" s="5"/>
      <c r="E19" s="5"/>
      <c r="F19" s="5"/>
      <c r="G19" s="5"/>
      <c r="H19" s="5"/>
      <c r="I19" s="10"/>
    </row>
    <row r="20" spans="1:13" ht="25.5" x14ac:dyDescent="0.25">
      <c r="A20" s="9"/>
      <c r="C20" s="5"/>
      <c r="D20" s="5"/>
      <c r="E20" s="5"/>
      <c r="F20" s="5"/>
      <c r="G20" s="5"/>
      <c r="H20" s="5"/>
      <c r="I20" s="10"/>
      <c r="M20" s="45"/>
    </row>
    <row r="21" spans="1:13" ht="25.5" x14ac:dyDescent="0.25">
      <c r="A21" s="9"/>
      <c r="B21" s="5"/>
      <c r="C21" s="5"/>
      <c r="D21" s="5"/>
      <c r="E21" s="5"/>
      <c r="F21" s="5"/>
      <c r="G21" s="5"/>
      <c r="H21" s="5"/>
      <c r="I21" s="10"/>
      <c r="M21" s="45"/>
    </row>
    <row r="22" spans="1:13" ht="25.5" x14ac:dyDescent="0.25">
      <c r="A22" s="9"/>
      <c r="B22" s="5"/>
      <c r="C22" s="5"/>
      <c r="D22" s="5"/>
      <c r="E22" s="5"/>
      <c r="F22" s="5"/>
      <c r="G22" s="5"/>
      <c r="H22" s="5"/>
      <c r="I22" s="10"/>
      <c r="M22" s="45"/>
    </row>
    <row r="23" spans="1:13" x14ac:dyDescent="0.25">
      <c r="A23" s="9"/>
      <c r="B23" s="5"/>
      <c r="C23" s="5"/>
      <c r="D23" s="5"/>
      <c r="E23" s="5"/>
      <c r="F23" s="5"/>
      <c r="G23" s="5"/>
      <c r="H23" s="5"/>
      <c r="I23" s="10"/>
    </row>
    <row r="24" spans="1:13" x14ac:dyDescent="0.25">
      <c r="A24" s="9"/>
      <c r="B24" s="5"/>
      <c r="C24" s="5"/>
      <c r="D24" s="5"/>
      <c r="E24" s="5"/>
      <c r="F24" s="5"/>
      <c r="G24" s="5"/>
      <c r="H24" s="5"/>
      <c r="I24" s="10"/>
    </row>
    <row r="25" spans="1:13" x14ac:dyDescent="0.25">
      <c r="A25" s="9"/>
      <c r="B25" s="5"/>
      <c r="C25" s="5"/>
      <c r="D25" s="5"/>
      <c r="E25" s="5"/>
      <c r="F25" s="5"/>
      <c r="G25" s="5"/>
      <c r="H25" s="5"/>
      <c r="I25" s="10"/>
    </row>
    <row r="26" spans="1:13" x14ac:dyDescent="0.25">
      <c r="A26" s="9"/>
      <c r="B26" s="5"/>
      <c r="C26" s="5"/>
      <c r="D26" s="5"/>
      <c r="E26" s="5"/>
      <c r="F26" s="5"/>
      <c r="G26" s="5"/>
      <c r="H26" s="5"/>
      <c r="I26" s="10"/>
    </row>
    <row r="27" spans="1:13" ht="28.5" customHeight="1" x14ac:dyDescent="0.4">
      <c r="A27" s="46"/>
      <c r="B27" s="41"/>
      <c r="C27" s="41"/>
      <c r="D27" s="227"/>
      <c r="E27" s="227"/>
      <c r="F27" s="41"/>
      <c r="G27" s="41"/>
      <c r="H27" s="41"/>
      <c r="I27" s="48"/>
    </row>
    <row r="28" spans="1:13" x14ac:dyDescent="0.25">
      <c r="A28" s="47"/>
      <c r="B28" s="42"/>
      <c r="C28" s="42"/>
      <c r="D28" s="42"/>
      <c r="E28" s="42"/>
      <c r="F28" s="42"/>
      <c r="G28" s="42"/>
      <c r="H28" s="42"/>
      <c r="I28" s="48"/>
    </row>
    <row r="29" spans="1:13" ht="42" customHeight="1" x14ac:dyDescent="0.4">
      <c r="A29" s="46"/>
      <c r="B29" s="41"/>
      <c r="C29" s="41"/>
      <c r="D29" s="227" t="s">
        <v>310</v>
      </c>
      <c r="E29" s="227"/>
      <c r="F29" s="41"/>
      <c r="G29" s="41"/>
      <c r="H29" s="41"/>
      <c r="I29" s="48"/>
    </row>
    <row r="30" spans="1:13" x14ac:dyDescent="0.25">
      <c r="A30" s="47"/>
      <c r="B30" s="42"/>
      <c r="C30" s="42"/>
      <c r="D30" s="42"/>
      <c r="E30" s="42"/>
      <c r="F30" s="42"/>
      <c r="G30" s="42"/>
      <c r="H30" s="42"/>
      <c r="I30" s="48"/>
    </row>
    <row r="31" spans="1:13" ht="20.25" customHeight="1" x14ac:dyDescent="0.25">
      <c r="A31" s="228" t="s">
        <v>311</v>
      </c>
      <c r="B31" s="229"/>
      <c r="C31" s="229"/>
      <c r="D31" s="229"/>
      <c r="E31" s="229"/>
      <c r="F31" s="229"/>
      <c r="G31" s="229"/>
      <c r="H31" s="229"/>
      <c r="I31" s="230"/>
    </row>
    <row r="32" spans="1:13" ht="20.25" customHeight="1" x14ac:dyDescent="0.25">
      <c r="A32" s="9"/>
      <c r="B32" s="5"/>
      <c r="C32" s="5"/>
      <c r="D32" s="5"/>
      <c r="E32" s="5"/>
      <c r="F32" s="5"/>
      <c r="G32" s="5"/>
      <c r="H32" s="5"/>
      <c r="I32" s="10"/>
    </row>
    <row r="33" spans="1:9" ht="20.25" customHeight="1" x14ac:dyDescent="0.25">
      <c r="A33" s="9"/>
      <c r="B33" s="5"/>
      <c r="C33" s="5"/>
      <c r="D33" s="5"/>
      <c r="E33" s="5"/>
      <c r="F33" s="5"/>
      <c r="G33" s="5"/>
      <c r="H33" s="5"/>
      <c r="I33" s="10"/>
    </row>
    <row r="34" spans="1:9" ht="20.25" customHeight="1" x14ac:dyDescent="0.25">
      <c r="A34" s="9"/>
      <c r="B34" s="5"/>
      <c r="C34" s="5"/>
      <c r="D34" s="5"/>
      <c r="E34" s="5"/>
      <c r="F34" s="5"/>
      <c r="G34" s="5"/>
      <c r="H34" s="5"/>
      <c r="I34" s="10"/>
    </row>
    <row r="35" spans="1:9" ht="20.25" customHeight="1" x14ac:dyDescent="0.25">
      <c r="A35" s="9"/>
      <c r="B35" s="5"/>
      <c r="C35" s="5"/>
      <c r="D35" s="5"/>
      <c r="E35" s="5"/>
      <c r="F35" s="5"/>
      <c r="G35" s="5"/>
      <c r="H35" s="5"/>
      <c r="I35" s="10"/>
    </row>
    <row r="36" spans="1:9" ht="20.25" customHeight="1" x14ac:dyDescent="0.25">
      <c r="A36" s="9"/>
      <c r="B36" s="5"/>
      <c r="C36" s="5"/>
      <c r="D36" s="5"/>
      <c r="E36" s="5"/>
      <c r="F36" s="5"/>
      <c r="G36" s="5"/>
      <c r="H36" s="5"/>
      <c r="I36" s="10"/>
    </row>
    <row r="37" spans="1:9" x14ac:dyDescent="0.25">
      <c r="A37" s="9"/>
      <c r="B37" s="5"/>
      <c r="C37" s="5"/>
      <c r="D37" s="5"/>
      <c r="E37" s="5"/>
      <c r="F37" s="5"/>
      <c r="G37" s="5"/>
      <c r="H37" s="5"/>
      <c r="I37" s="10"/>
    </row>
    <row r="38" spans="1:9" x14ac:dyDescent="0.25">
      <c r="A38" s="9"/>
      <c r="B38" s="5"/>
      <c r="C38" s="5"/>
      <c r="D38" s="5"/>
      <c r="E38" s="5"/>
      <c r="F38" s="5"/>
      <c r="G38" s="5"/>
      <c r="H38" s="5"/>
      <c r="I38" s="10"/>
    </row>
    <row r="39" spans="1:9" x14ac:dyDescent="0.25">
      <c r="A39" s="9"/>
      <c r="B39" s="5"/>
      <c r="C39" s="5"/>
      <c r="D39" s="5"/>
      <c r="E39" s="5"/>
      <c r="F39" s="5"/>
      <c r="G39" s="5"/>
      <c r="H39" s="5"/>
      <c r="I39" s="10"/>
    </row>
    <row r="40" spans="1:9" x14ac:dyDescent="0.25">
      <c r="A40" s="9"/>
      <c r="B40" s="5"/>
      <c r="C40" s="5"/>
      <c r="D40" s="5"/>
      <c r="E40" s="5"/>
      <c r="F40" s="5"/>
      <c r="G40" s="5"/>
      <c r="H40" s="5"/>
      <c r="I40" s="10"/>
    </row>
    <row r="41" spans="1:9" x14ac:dyDescent="0.25">
      <c r="A41" s="9"/>
      <c r="B41" s="5"/>
      <c r="C41" s="5"/>
      <c r="D41" s="5"/>
      <c r="E41" s="5"/>
      <c r="F41" s="5"/>
      <c r="G41" s="5"/>
      <c r="H41" s="5"/>
      <c r="I41" s="10"/>
    </row>
    <row r="42" spans="1:9" x14ac:dyDescent="0.25">
      <c r="A42" s="9"/>
      <c r="B42" s="5"/>
      <c r="C42" s="5"/>
      <c r="D42" s="5"/>
      <c r="E42" s="5"/>
      <c r="F42" s="5"/>
      <c r="G42" s="5"/>
      <c r="H42" s="5"/>
      <c r="I42" s="10"/>
    </row>
    <row r="43" spans="1:9" ht="15.75" thickBot="1" x14ac:dyDescent="0.3">
      <c r="A43" s="11"/>
      <c r="B43" s="12"/>
      <c r="C43" s="12"/>
      <c r="D43" s="12"/>
      <c r="E43" s="12"/>
      <c r="F43" s="12"/>
      <c r="G43" s="12"/>
      <c r="H43" s="12"/>
      <c r="I43" s="13"/>
    </row>
  </sheetData>
  <mergeCells count="6">
    <mergeCell ref="D18:E18"/>
    <mergeCell ref="A16:H16"/>
    <mergeCell ref="A17:H17"/>
    <mergeCell ref="D29:E29"/>
    <mergeCell ref="A31:I31"/>
    <mergeCell ref="D27:E27"/>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topLeftCell="I16" zoomScaleNormal="100" zoomScaleSheetLayoutView="40" workbookViewId="0">
      <selection activeCell="H33" sqref="H33"/>
    </sheetView>
  </sheetViews>
  <sheetFormatPr baseColWidth="10" defaultColWidth="11.42578125" defaultRowHeight="12" x14ac:dyDescent="0.2"/>
  <cols>
    <col min="1" max="1" width="2.7109375" style="15" customWidth="1"/>
    <col min="2" max="2" width="17.85546875" style="1" customWidth="1"/>
    <col min="3" max="3" width="16.85546875" style="1" customWidth="1"/>
    <col min="4" max="4" width="18.28515625" style="3" customWidth="1"/>
    <col min="5" max="5" width="17.5703125" style="1" customWidth="1"/>
    <col min="6" max="6" width="7.42578125" style="1" customWidth="1"/>
    <col min="7" max="7" width="63" style="1" customWidth="1"/>
    <col min="8" max="8" width="18.85546875" style="1" customWidth="1"/>
    <col min="9" max="9" width="23" style="1" customWidth="1"/>
    <col min="10" max="10" width="11.5703125" style="3" customWidth="1"/>
    <col min="11" max="11" width="11.28515625" style="3" customWidth="1"/>
    <col min="12" max="12" width="24.140625" style="1" customWidth="1"/>
    <col min="13" max="13" width="58.42578125" style="1" customWidth="1"/>
    <col min="14" max="14" width="10.85546875" style="1" customWidth="1"/>
    <col min="15" max="15" width="39.28515625" style="1" customWidth="1"/>
    <col min="16" max="16" width="44.42578125" style="1" customWidth="1"/>
    <col min="17" max="17" width="11" style="1" customWidth="1"/>
    <col min="18" max="18" width="39" style="1" customWidth="1"/>
    <col min="19" max="19" width="48.5703125" style="1" customWidth="1"/>
    <col min="20" max="20" width="10.85546875" style="1" customWidth="1"/>
    <col min="21" max="21" width="37.42578125" style="1" customWidth="1"/>
    <col min="22" max="16384" width="11.42578125" style="1"/>
  </cols>
  <sheetData>
    <row r="1" spans="1:21" ht="54.75" customHeight="1" thickBot="1" x14ac:dyDescent="0.25">
      <c r="A1" s="1"/>
      <c r="B1" s="239" t="s">
        <v>93</v>
      </c>
      <c r="C1" s="240"/>
      <c r="D1" s="240"/>
      <c r="E1" s="240"/>
      <c r="F1" s="240"/>
      <c r="G1" s="240"/>
      <c r="H1" s="240"/>
      <c r="I1" s="240"/>
      <c r="J1" s="240"/>
      <c r="K1" s="240"/>
      <c r="L1" s="240"/>
      <c r="M1" s="240"/>
      <c r="N1" s="240"/>
      <c r="O1" s="240"/>
      <c r="P1" s="240"/>
      <c r="Q1" s="240"/>
      <c r="R1" s="240"/>
      <c r="S1" s="240"/>
      <c r="T1" s="240"/>
      <c r="U1" s="241"/>
    </row>
    <row r="2" spans="1:21" ht="38.25" customHeight="1" thickBot="1" x14ac:dyDescent="0.25">
      <c r="B2" s="245" t="s">
        <v>35</v>
      </c>
      <c r="C2" s="246"/>
      <c r="D2" s="246"/>
      <c r="E2" s="246"/>
      <c r="F2" s="246"/>
      <c r="G2" s="246"/>
      <c r="H2" s="246"/>
      <c r="I2" s="246"/>
      <c r="J2" s="246"/>
      <c r="K2" s="246"/>
      <c r="L2" s="247"/>
      <c r="M2" s="242" t="s">
        <v>39</v>
      </c>
      <c r="N2" s="243"/>
      <c r="O2" s="243"/>
      <c r="P2" s="243"/>
      <c r="Q2" s="243"/>
      <c r="R2" s="243"/>
      <c r="S2" s="243"/>
      <c r="T2" s="243"/>
      <c r="U2" s="244"/>
    </row>
    <row r="3" spans="1:21" s="2" customFormat="1" ht="56.25" customHeight="1" thickBot="1" x14ac:dyDescent="0.25">
      <c r="A3" s="19"/>
      <c r="B3" s="216" t="s">
        <v>31</v>
      </c>
      <c r="C3" s="217" t="s">
        <v>5</v>
      </c>
      <c r="D3" s="218" t="s">
        <v>6</v>
      </c>
      <c r="E3" s="218" t="s">
        <v>30</v>
      </c>
      <c r="F3" s="248" t="s">
        <v>7</v>
      </c>
      <c r="G3" s="248"/>
      <c r="H3" s="218" t="s">
        <v>81</v>
      </c>
      <c r="I3" s="218" t="s">
        <v>41</v>
      </c>
      <c r="J3" s="218" t="s">
        <v>1</v>
      </c>
      <c r="K3" s="218" t="s">
        <v>2</v>
      </c>
      <c r="L3" s="218" t="s">
        <v>88</v>
      </c>
      <c r="M3" s="219" t="s">
        <v>104</v>
      </c>
      <c r="N3" s="220" t="s">
        <v>36</v>
      </c>
      <c r="O3" s="221" t="s">
        <v>99</v>
      </c>
      <c r="P3" s="222" t="s">
        <v>105</v>
      </c>
      <c r="Q3" s="222" t="s">
        <v>36</v>
      </c>
      <c r="R3" s="223" t="s">
        <v>100</v>
      </c>
      <c r="S3" s="222" t="s">
        <v>296</v>
      </c>
      <c r="T3" s="222" t="s">
        <v>36</v>
      </c>
      <c r="U3" s="224" t="s">
        <v>101</v>
      </c>
    </row>
    <row r="4" spans="1:21" ht="225" customHeight="1" x14ac:dyDescent="0.2">
      <c r="B4" s="249" t="s">
        <v>109</v>
      </c>
      <c r="C4" s="231" t="s">
        <v>110</v>
      </c>
      <c r="D4" s="251" t="s">
        <v>42</v>
      </c>
      <c r="E4" s="251" t="s">
        <v>111</v>
      </c>
      <c r="F4" s="200" t="s">
        <v>43</v>
      </c>
      <c r="G4" s="201" t="s">
        <v>112</v>
      </c>
      <c r="H4" s="202" t="s">
        <v>111</v>
      </c>
      <c r="I4" s="202" t="s">
        <v>113</v>
      </c>
      <c r="J4" s="203">
        <v>43864</v>
      </c>
      <c r="K4" s="204">
        <v>43921</v>
      </c>
      <c r="L4" s="233" t="s">
        <v>114</v>
      </c>
      <c r="M4" s="158" t="s">
        <v>312</v>
      </c>
      <c r="N4" s="205">
        <v>1</v>
      </c>
      <c r="O4" s="123" t="s">
        <v>369</v>
      </c>
      <c r="P4" s="160"/>
      <c r="Q4" s="125"/>
      <c r="R4" s="206"/>
      <c r="S4" s="160"/>
      <c r="T4" s="161"/>
      <c r="U4" s="207"/>
    </row>
    <row r="5" spans="1:21" ht="397.5" customHeight="1" x14ac:dyDescent="0.2">
      <c r="B5" s="250"/>
      <c r="C5" s="232"/>
      <c r="D5" s="252"/>
      <c r="E5" s="252"/>
      <c r="F5" s="50" t="s">
        <v>44</v>
      </c>
      <c r="G5" s="51" t="s">
        <v>115</v>
      </c>
      <c r="H5" s="49" t="s">
        <v>111</v>
      </c>
      <c r="I5" s="49" t="s">
        <v>113</v>
      </c>
      <c r="J5" s="52">
        <v>43837</v>
      </c>
      <c r="K5" s="53">
        <v>43878</v>
      </c>
      <c r="L5" s="234"/>
      <c r="M5" s="117" t="s">
        <v>313</v>
      </c>
      <c r="N5" s="85">
        <v>1</v>
      </c>
      <c r="O5" s="86" t="s">
        <v>370</v>
      </c>
      <c r="P5" s="56"/>
      <c r="Q5" s="54"/>
      <c r="R5" s="57"/>
      <c r="S5" s="56"/>
      <c r="T5" s="58"/>
      <c r="U5" s="59"/>
    </row>
    <row r="6" spans="1:21" ht="212.25" customHeight="1" x14ac:dyDescent="0.2">
      <c r="B6" s="250"/>
      <c r="C6" s="232"/>
      <c r="D6" s="252"/>
      <c r="E6" s="252"/>
      <c r="F6" s="50" t="s">
        <v>61</v>
      </c>
      <c r="G6" s="51" t="s">
        <v>116</v>
      </c>
      <c r="H6" s="49" t="s">
        <v>111</v>
      </c>
      <c r="I6" s="49" t="s">
        <v>113</v>
      </c>
      <c r="J6" s="52">
        <v>43878</v>
      </c>
      <c r="K6" s="52">
        <v>43951</v>
      </c>
      <c r="L6" s="234"/>
      <c r="M6" s="117" t="s">
        <v>371</v>
      </c>
      <c r="N6" s="85">
        <v>1</v>
      </c>
      <c r="O6" s="86" t="s">
        <v>372</v>
      </c>
      <c r="P6" s="56"/>
      <c r="Q6" s="54"/>
      <c r="R6" s="57"/>
      <c r="S6" s="56"/>
      <c r="T6" s="58"/>
      <c r="U6" s="59"/>
    </row>
    <row r="7" spans="1:21" ht="319.5" customHeight="1" x14ac:dyDescent="0.2">
      <c r="B7" s="250"/>
      <c r="C7" s="232"/>
      <c r="D7" s="252" t="s">
        <v>45</v>
      </c>
      <c r="E7" s="252" t="s">
        <v>111</v>
      </c>
      <c r="F7" s="50" t="s">
        <v>46</v>
      </c>
      <c r="G7" s="51" t="s">
        <v>117</v>
      </c>
      <c r="H7" s="49" t="s">
        <v>111</v>
      </c>
      <c r="I7" s="49" t="s">
        <v>118</v>
      </c>
      <c r="J7" s="52">
        <v>43832</v>
      </c>
      <c r="K7" s="53">
        <v>43840</v>
      </c>
      <c r="L7" s="49" t="s">
        <v>119</v>
      </c>
      <c r="M7" s="117" t="s">
        <v>314</v>
      </c>
      <c r="N7" s="85">
        <v>1</v>
      </c>
      <c r="O7" s="87" t="s">
        <v>373</v>
      </c>
      <c r="P7" s="56"/>
      <c r="Q7" s="54"/>
      <c r="R7" s="57"/>
      <c r="S7" s="56"/>
      <c r="T7" s="58"/>
      <c r="U7" s="59"/>
    </row>
    <row r="8" spans="1:21" ht="282.75" customHeight="1" x14ac:dyDescent="0.2">
      <c r="B8" s="250"/>
      <c r="C8" s="232"/>
      <c r="D8" s="252"/>
      <c r="E8" s="252"/>
      <c r="F8" s="50" t="s">
        <v>47</v>
      </c>
      <c r="G8" s="51" t="s">
        <v>120</v>
      </c>
      <c r="H8" s="49" t="s">
        <v>111</v>
      </c>
      <c r="I8" s="49" t="s">
        <v>121</v>
      </c>
      <c r="J8" s="53">
        <v>43840</v>
      </c>
      <c r="K8" s="53">
        <v>43845</v>
      </c>
      <c r="L8" s="49" t="s">
        <v>122</v>
      </c>
      <c r="M8" s="117" t="s">
        <v>315</v>
      </c>
      <c r="N8" s="85">
        <v>1</v>
      </c>
      <c r="O8" s="87" t="s">
        <v>373</v>
      </c>
      <c r="P8" s="56"/>
      <c r="Q8" s="54"/>
      <c r="R8" s="57"/>
      <c r="S8" s="51"/>
      <c r="T8" s="58"/>
      <c r="U8" s="60"/>
    </row>
    <row r="9" spans="1:21" ht="204.75" customHeight="1" x14ac:dyDescent="0.2">
      <c r="B9" s="250"/>
      <c r="C9" s="232"/>
      <c r="D9" s="252" t="s">
        <v>49</v>
      </c>
      <c r="E9" s="252" t="s">
        <v>111</v>
      </c>
      <c r="F9" s="50" t="s">
        <v>50</v>
      </c>
      <c r="G9" s="51" t="s">
        <v>123</v>
      </c>
      <c r="H9" s="49" t="s">
        <v>111</v>
      </c>
      <c r="I9" s="49" t="s">
        <v>121</v>
      </c>
      <c r="J9" s="53">
        <v>43845</v>
      </c>
      <c r="K9" s="53">
        <v>43854</v>
      </c>
      <c r="L9" s="49" t="s">
        <v>124</v>
      </c>
      <c r="M9" s="117" t="s">
        <v>316</v>
      </c>
      <c r="N9" s="85">
        <v>1</v>
      </c>
      <c r="O9" s="87" t="s">
        <v>373</v>
      </c>
      <c r="P9" s="51"/>
      <c r="Q9" s="54"/>
      <c r="R9" s="57"/>
      <c r="S9" s="51"/>
      <c r="T9" s="58"/>
      <c r="U9" s="60"/>
    </row>
    <row r="10" spans="1:21" ht="225.75" customHeight="1" x14ac:dyDescent="0.2">
      <c r="B10" s="250"/>
      <c r="C10" s="232"/>
      <c r="D10" s="252"/>
      <c r="E10" s="252"/>
      <c r="F10" s="50" t="s">
        <v>51</v>
      </c>
      <c r="G10" s="51" t="s">
        <v>125</v>
      </c>
      <c r="H10" s="49" t="s">
        <v>111</v>
      </c>
      <c r="I10" s="49" t="s">
        <v>113</v>
      </c>
      <c r="J10" s="53">
        <v>43854</v>
      </c>
      <c r="K10" s="53">
        <v>43861</v>
      </c>
      <c r="L10" s="49" t="s">
        <v>126</v>
      </c>
      <c r="M10" s="117" t="s">
        <v>317</v>
      </c>
      <c r="N10" s="85">
        <v>1</v>
      </c>
      <c r="O10" s="87" t="s">
        <v>374</v>
      </c>
      <c r="P10" s="51"/>
      <c r="Q10" s="54"/>
      <c r="R10" s="57"/>
      <c r="S10" s="51"/>
      <c r="T10" s="58"/>
      <c r="U10" s="60"/>
    </row>
    <row r="11" spans="1:21" ht="212.25" customHeight="1" x14ac:dyDescent="0.2">
      <c r="B11" s="250"/>
      <c r="C11" s="232"/>
      <c r="D11" s="252"/>
      <c r="E11" s="252"/>
      <c r="F11" s="50" t="s">
        <v>52</v>
      </c>
      <c r="G11" s="51" t="s">
        <v>127</v>
      </c>
      <c r="H11" s="49" t="s">
        <v>111</v>
      </c>
      <c r="I11" s="49" t="s">
        <v>128</v>
      </c>
      <c r="J11" s="53">
        <v>43861</v>
      </c>
      <c r="K11" s="53">
        <v>43861</v>
      </c>
      <c r="L11" s="49" t="s">
        <v>129</v>
      </c>
      <c r="M11" s="117" t="s">
        <v>318</v>
      </c>
      <c r="N11" s="85">
        <v>1</v>
      </c>
      <c r="O11" s="86" t="s">
        <v>375</v>
      </c>
      <c r="P11" s="51"/>
      <c r="Q11" s="54"/>
      <c r="R11" s="57"/>
      <c r="S11" s="51"/>
      <c r="T11" s="58"/>
      <c r="U11" s="60"/>
    </row>
    <row r="12" spans="1:21" ht="206.25" customHeight="1" x14ac:dyDescent="0.2">
      <c r="B12" s="250"/>
      <c r="C12" s="232"/>
      <c r="D12" s="252" t="s">
        <v>53</v>
      </c>
      <c r="E12" s="252" t="s">
        <v>111</v>
      </c>
      <c r="F12" s="50" t="s">
        <v>54</v>
      </c>
      <c r="G12" s="51" t="s">
        <v>130</v>
      </c>
      <c r="H12" s="49" t="s">
        <v>131</v>
      </c>
      <c r="I12" s="49" t="s">
        <v>113</v>
      </c>
      <c r="J12" s="52">
        <v>43892</v>
      </c>
      <c r="K12" s="53">
        <v>43903</v>
      </c>
      <c r="L12" s="49" t="s">
        <v>132</v>
      </c>
      <c r="M12" s="117" t="s">
        <v>319</v>
      </c>
      <c r="N12" s="85">
        <v>1</v>
      </c>
      <c r="O12" s="86" t="s">
        <v>376</v>
      </c>
      <c r="P12" s="51"/>
      <c r="Q12" s="54"/>
      <c r="R12" s="57"/>
      <c r="S12" s="51"/>
      <c r="T12" s="58"/>
      <c r="U12" s="60"/>
    </row>
    <row r="13" spans="1:21" ht="167.25" customHeight="1" x14ac:dyDescent="0.2">
      <c r="B13" s="250"/>
      <c r="C13" s="232"/>
      <c r="D13" s="252"/>
      <c r="E13" s="252"/>
      <c r="F13" s="50" t="s">
        <v>55</v>
      </c>
      <c r="G13" s="51" t="s">
        <v>133</v>
      </c>
      <c r="H13" s="49" t="s">
        <v>134</v>
      </c>
      <c r="I13" s="49" t="s">
        <v>113</v>
      </c>
      <c r="J13" s="52">
        <v>43864</v>
      </c>
      <c r="K13" s="53">
        <v>44196</v>
      </c>
      <c r="L13" s="49" t="s">
        <v>135</v>
      </c>
      <c r="M13" s="117" t="s">
        <v>320</v>
      </c>
      <c r="N13" s="85">
        <v>0.33</v>
      </c>
      <c r="O13" s="86" t="s">
        <v>377</v>
      </c>
      <c r="P13" s="51"/>
      <c r="Q13" s="54"/>
      <c r="R13" s="57"/>
      <c r="S13" s="51"/>
      <c r="T13" s="58"/>
      <c r="U13" s="60"/>
    </row>
    <row r="14" spans="1:21" ht="327" customHeight="1" x14ac:dyDescent="0.2">
      <c r="B14" s="250"/>
      <c r="C14" s="232"/>
      <c r="D14" s="252"/>
      <c r="E14" s="252"/>
      <c r="F14" s="50" t="s">
        <v>67</v>
      </c>
      <c r="G14" s="51" t="s">
        <v>136</v>
      </c>
      <c r="H14" s="49" t="s">
        <v>111</v>
      </c>
      <c r="I14" s="49" t="s">
        <v>137</v>
      </c>
      <c r="J14" s="52">
        <v>43864</v>
      </c>
      <c r="K14" s="53">
        <v>44196</v>
      </c>
      <c r="L14" s="49" t="s">
        <v>138</v>
      </c>
      <c r="M14" s="117" t="s">
        <v>321</v>
      </c>
      <c r="N14" s="85">
        <v>1</v>
      </c>
      <c r="O14" s="86" t="s">
        <v>377</v>
      </c>
      <c r="P14" s="51"/>
      <c r="Q14" s="54"/>
      <c r="R14" s="57"/>
      <c r="S14" s="51"/>
      <c r="T14" s="58"/>
      <c r="U14" s="60"/>
    </row>
    <row r="15" spans="1:21" ht="171" customHeight="1" x14ac:dyDescent="0.2">
      <c r="B15" s="250"/>
      <c r="C15" s="62" t="s">
        <v>139</v>
      </c>
      <c r="D15" s="63" t="s">
        <v>56</v>
      </c>
      <c r="E15" s="106" t="s">
        <v>140</v>
      </c>
      <c r="F15" s="50" t="s">
        <v>57</v>
      </c>
      <c r="G15" s="51" t="s">
        <v>141</v>
      </c>
      <c r="H15" s="49" t="s">
        <v>140</v>
      </c>
      <c r="I15" s="49" t="s">
        <v>140</v>
      </c>
      <c r="J15" s="52">
        <v>43892</v>
      </c>
      <c r="K15" s="53">
        <v>44196</v>
      </c>
      <c r="L15" s="49" t="s">
        <v>142</v>
      </c>
      <c r="M15" s="117" t="s">
        <v>378</v>
      </c>
      <c r="N15" s="85">
        <v>0.33</v>
      </c>
      <c r="O15" s="86" t="s">
        <v>377</v>
      </c>
      <c r="P15" s="51"/>
      <c r="Q15" s="54"/>
      <c r="R15" s="57"/>
      <c r="S15" s="51"/>
      <c r="T15" s="58"/>
      <c r="U15" s="60"/>
    </row>
    <row r="16" spans="1:21" ht="32.25" customHeight="1" x14ac:dyDescent="0.2">
      <c r="A16" s="1"/>
      <c r="B16" s="235" t="s">
        <v>92</v>
      </c>
      <c r="C16" s="236"/>
      <c r="D16" s="236"/>
      <c r="E16" s="236"/>
      <c r="F16" s="254" t="s">
        <v>425</v>
      </c>
      <c r="G16" s="254"/>
      <c r="H16" s="254"/>
      <c r="I16" s="254"/>
      <c r="J16" s="254"/>
      <c r="K16" s="254"/>
      <c r="L16" s="254"/>
      <c r="M16" s="225" t="s">
        <v>426</v>
      </c>
      <c r="N16" s="150">
        <f>AVERAGE(N4:N15)</f>
        <v>0.88833333333333331</v>
      </c>
      <c r="O16" s="118"/>
      <c r="P16" s="225" t="s">
        <v>427</v>
      </c>
      <c r="Q16" s="150"/>
      <c r="R16" s="118"/>
      <c r="S16" s="225" t="s">
        <v>428</v>
      </c>
      <c r="T16" s="150"/>
      <c r="U16" s="208"/>
    </row>
    <row r="17" spans="2:21" ht="38.25" customHeight="1" thickBot="1" x14ac:dyDescent="0.25">
      <c r="B17" s="237"/>
      <c r="C17" s="238"/>
      <c r="D17" s="238"/>
      <c r="E17" s="238"/>
      <c r="F17" s="253" t="s">
        <v>37</v>
      </c>
      <c r="G17" s="253"/>
      <c r="H17" s="253"/>
      <c r="I17" s="253"/>
      <c r="J17" s="253"/>
      <c r="K17" s="253"/>
      <c r="L17" s="253"/>
      <c r="M17" s="162" t="s">
        <v>143</v>
      </c>
      <c r="N17" s="209">
        <v>1</v>
      </c>
      <c r="O17" s="210"/>
      <c r="P17" s="162" t="s">
        <v>429</v>
      </c>
      <c r="Q17" s="163"/>
      <c r="R17" s="210"/>
      <c r="S17" s="162" t="s">
        <v>430</v>
      </c>
      <c r="T17" s="163"/>
      <c r="U17" s="211"/>
    </row>
  </sheetData>
  <mergeCells count="18">
    <mergeCell ref="D12:D14"/>
    <mergeCell ref="E12:E14"/>
    <mergeCell ref="C4:C14"/>
    <mergeCell ref="L4:L6"/>
    <mergeCell ref="B16:E17"/>
    <mergeCell ref="B1:U1"/>
    <mergeCell ref="M2:U2"/>
    <mergeCell ref="B2:L2"/>
    <mergeCell ref="F3:G3"/>
    <mergeCell ref="B4:B15"/>
    <mergeCell ref="D4:D6"/>
    <mergeCell ref="E4:E6"/>
    <mergeCell ref="D7:D8"/>
    <mergeCell ref="E7:E8"/>
    <mergeCell ref="F17:L17"/>
    <mergeCell ref="F16:L16"/>
    <mergeCell ref="D9:D11"/>
    <mergeCell ref="E9:E11"/>
  </mergeCells>
  <pageMargins left="0.31496062992125984" right="0.31496062992125984" top="0.55118110236220474" bottom="0.55118110236220474" header="0.31496062992125984" footer="0.31496062992125984"/>
  <pageSetup paperSize="122" scale="25" orientation="landscape" r:id="rId1"/>
  <headerFooter>
    <oddFooter>&amp;CPág.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topLeftCell="M21" zoomScaleNormal="100" zoomScaleSheetLayoutView="40" workbookViewId="0">
      <selection activeCell="H30" sqref="H30"/>
    </sheetView>
  </sheetViews>
  <sheetFormatPr baseColWidth="10" defaultColWidth="9.140625" defaultRowHeight="15.75" x14ac:dyDescent="0.25"/>
  <cols>
    <col min="1" max="1" width="8.5703125" style="20" customWidth="1"/>
    <col min="2" max="2" width="9.28515625" style="20" customWidth="1"/>
    <col min="3" max="3" width="4.85546875" style="20" customWidth="1"/>
    <col min="4" max="4" width="22.140625" style="20" customWidth="1"/>
    <col min="5" max="5" width="10.7109375" style="20" customWidth="1"/>
    <col min="6" max="6" width="44.42578125" style="20" customWidth="1"/>
    <col min="7" max="7" width="48.140625" style="20" customWidth="1"/>
    <col min="8" max="8" width="38.5703125" style="20" customWidth="1"/>
    <col min="9" max="9" width="22.140625" style="20" customWidth="1"/>
    <col min="10" max="10" width="23.7109375" style="20" customWidth="1"/>
    <col min="11" max="11" width="17.140625" style="20" customWidth="1"/>
    <col min="12" max="12" width="16.7109375" style="20" customWidth="1"/>
    <col min="13" max="13" width="21" style="20" customWidth="1"/>
    <col min="14" max="14" width="78.42578125" style="20" customWidth="1"/>
    <col min="15" max="15" width="10.7109375" style="20" customWidth="1"/>
    <col min="16" max="16" width="43" style="20" customWidth="1"/>
    <col min="17" max="17" width="79.7109375" style="20" customWidth="1"/>
    <col min="18" max="18" width="10.7109375" style="20" customWidth="1"/>
    <col min="19" max="19" width="50" style="20" customWidth="1"/>
    <col min="20" max="20" width="79.7109375" style="20" customWidth="1"/>
    <col min="21" max="21" width="10.7109375" style="20" customWidth="1"/>
    <col min="22" max="22" width="50" style="20" customWidth="1"/>
    <col min="23" max="253" width="9.140625" style="20"/>
    <col min="254" max="254" width="15.140625" style="20" customWidth="1"/>
    <col min="255" max="255" width="9.28515625" style="20" customWidth="1"/>
    <col min="256" max="256" width="1.28515625" style="20" customWidth="1"/>
    <col min="257" max="257" width="22.140625" style="20" customWidth="1"/>
    <col min="258" max="258" width="12.5703125" style="20" customWidth="1"/>
    <col min="259" max="259" width="20.140625" style="20" customWidth="1"/>
    <col min="260" max="260" width="16.85546875" style="20" customWidth="1"/>
    <col min="261" max="261" width="17.28515625" style="20" customWidth="1"/>
    <col min="262" max="262" width="2.140625" style="20" customWidth="1"/>
    <col min="263" max="263" width="13.42578125" style="20" customWidth="1"/>
    <col min="264" max="264" width="0.28515625" style="20" customWidth="1"/>
    <col min="265" max="265" width="14" style="20" customWidth="1"/>
    <col min="266" max="266" width="3" style="20" customWidth="1"/>
    <col min="267" max="267" width="7.85546875" style="20" customWidth="1"/>
    <col min="268" max="268" width="10.85546875" style="20" customWidth="1"/>
    <col min="269" max="269" width="14.28515625" style="20" customWidth="1"/>
    <col min="270" max="270" width="52.42578125" style="20" customWidth="1"/>
    <col min="271" max="271" width="15.5703125" style="20" customWidth="1"/>
    <col min="272" max="272" width="54.85546875" style="20" customWidth="1"/>
    <col min="273" max="273" width="13.42578125" style="20" customWidth="1"/>
    <col min="274" max="509" width="9.140625" style="20"/>
    <col min="510" max="510" width="15.140625" style="20" customWidth="1"/>
    <col min="511" max="511" width="9.28515625" style="20" customWidth="1"/>
    <col min="512" max="512" width="1.28515625" style="20" customWidth="1"/>
    <col min="513" max="513" width="22.140625" style="20" customWidth="1"/>
    <col min="514" max="514" width="12.5703125" style="20" customWidth="1"/>
    <col min="515" max="515" width="20.140625" style="20" customWidth="1"/>
    <col min="516" max="516" width="16.85546875" style="20" customWidth="1"/>
    <col min="517" max="517" width="17.28515625" style="20" customWidth="1"/>
    <col min="518" max="518" width="2.140625" style="20" customWidth="1"/>
    <col min="519" max="519" width="13.42578125" style="20" customWidth="1"/>
    <col min="520" max="520" width="0.28515625" style="20" customWidth="1"/>
    <col min="521" max="521" width="14" style="20" customWidth="1"/>
    <col min="522" max="522" width="3" style="20" customWidth="1"/>
    <col min="523" max="523" width="7.85546875" style="20" customWidth="1"/>
    <col min="524" max="524" width="10.85546875" style="20" customWidth="1"/>
    <col min="525" max="525" width="14.28515625" style="20" customWidth="1"/>
    <col min="526" max="526" width="52.42578125" style="20" customWidth="1"/>
    <col min="527" max="527" width="15.5703125" style="20" customWidth="1"/>
    <col min="528" max="528" width="54.85546875" style="20" customWidth="1"/>
    <col min="529" max="529" width="13.42578125" style="20" customWidth="1"/>
    <col min="530" max="765" width="9.140625" style="20"/>
    <col min="766" max="766" width="15.140625" style="20" customWidth="1"/>
    <col min="767" max="767" width="9.28515625" style="20" customWidth="1"/>
    <col min="768" max="768" width="1.28515625" style="20" customWidth="1"/>
    <col min="769" max="769" width="22.140625" style="20" customWidth="1"/>
    <col min="770" max="770" width="12.5703125" style="20" customWidth="1"/>
    <col min="771" max="771" width="20.140625" style="20" customWidth="1"/>
    <col min="772" max="772" width="16.85546875" style="20" customWidth="1"/>
    <col min="773" max="773" width="17.28515625" style="20" customWidth="1"/>
    <col min="774" max="774" width="2.140625" style="20" customWidth="1"/>
    <col min="775" max="775" width="13.42578125" style="20" customWidth="1"/>
    <col min="776" max="776" width="0.28515625" style="20" customWidth="1"/>
    <col min="777" max="777" width="14" style="20" customWidth="1"/>
    <col min="778" max="778" width="3" style="20" customWidth="1"/>
    <col min="779" max="779" width="7.85546875" style="20" customWidth="1"/>
    <col min="780" max="780" width="10.85546875" style="20" customWidth="1"/>
    <col min="781" max="781" width="14.28515625" style="20" customWidth="1"/>
    <col min="782" max="782" width="52.42578125" style="20" customWidth="1"/>
    <col min="783" max="783" width="15.5703125" style="20" customWidth="1"/>
    <col min="784" max="784" width="54.85546875" style="20" customWidth="1"/>
    <col min="785" max="785" width="13.42578125" style="20" customWidth="1"/>
    <col min="786" max="1021" width="9.140625" style="20"/>
    <col min="1022" max="1022" width="15.140625" style="20" customWidth="1"/>
    <col min="1023" max="1023" width="9.28515625" style="20" customWidth="1"/>
    <col min="1024" max="1024" width="1.28515625" style="20" customWidth="1"/>
    <col min="1025" max="1025" width="22.140625" style="20" customWidth="1"/>
    <col min="1026" max="1026" width="12.5703125" style="20" customWidth="1"/>
    <col min="1027" max="1027" width="20.140625" style="20" customWidth="1"/>
    <col min="1028" max="1028" width="16.85546875" style="20" customWidth="1"/>
    <col min="1029" max="1029" width="17.28515625" style="20" customWidth="1"/>
    <col min="1030" max="1030" width="2.140625" style="20" customWidth="1"/>
    <col min="1031" max="1031" width="13.42578125" style="20" customWidth="1"/>
    <col min="1032" max="1032" width="0.28515625" style="20" customWidth="1"/>
    <col min="1033" max="1033" width="14" style="20" customWidth="1"/>
    <col min="1034" max="1034" width="3" style="20" customWidth="1"/>
    <col min="1035" max="1035" width="7.85546875" style="20" customWidth="1"/>
    <col min="1036" max="1036" width="10.85546875" style="20" customWidth="1"/>
    <col min="1037" max="1037" width="14.28515625" style="20" customWidth="1"/>
    <col min="1038" max="1038" width="52.42578125" style="20" customWidth="1"/>
    <col min="1039" max="1039" width="15.5703125" style="20" customWidth="1"/>
    <col min="1040" max="1040" width="54.85546875" style="20" customWidth="1"/>
    <col min="1041" max="1041" width="13.42578125" style="20" customWidth="1"/>
    <col min="1042" max="1277" width="9.140625" style="20"/>
    <col min="1278" max="1278" width="15.140625" style="20" customWidth="1"/>
    <col min="1279" max="1279" width="9.28515625" style="20" customWidth="1"/>
    <col min="1280" max="1280" width="1.28515625" style="20" customWidth="1"/>
    <col min="1281" max="1281" width="22.140625" style="20" customWidth="1"/>
    <col min="1282" max="1282" width="12.5703125" style="20" customWidth="1"/>
    <col min="1283" max="1283" width="20.140625" style="20" customWidth="1"/>
    <col min="1284" max="1284" width="16.85546875" style="20" customWidth="1"/>
    <col min="1285" max="1285" width="17.28515625" style="20" customWidth="1"/>
    <col min="1286" max="1286" width="2.140625" style="20" customWidth="1"/>
    <col min="1287" max="1287" width="13.42578125" style="20" customWidth="1"/>
    <col min="1288" max="1288" width="0.28515625" style="20" customWidth="1"/>
    <col min="1289" max="1289" width="14" style="20" customWidth="1"/>
    <col min="1290" max="1290" width="3" style="20" customWidth="1"/>
    <col min="1291" max="1291" width="7.85546875" style="20" customWidth="1"/>
    <col min="1292" max="1292" width="10.85546875" style="20" customWidth="1"/>
    <col min="1293" max="1293" width="14.28515625" style="20" customWidth="1"/>
    <col min="1294" max="1294" width="52.42578125" style="20" customWidth="1"/>
    <col min="1295" max="1295" width="15.5703125" style="20" customWidth="1"/>
    <col min="1296" max="1296" width="54.85546875" style="20" customWidth="1"/>
    <col min="1297" max="1297" width="13.42578125" style="20" customWidth="1"/>
    <col min="1298" max="1533" width="9.140625" style="20"/>
    <col min="1534" max="1534" width="15.140625" style="20" customWidth="1"/>
    <col min="1535" max="1535" width="9.28515625" style="20" customWidth="1"/>
    <col min="1536" max="1536" width="1.28515625" style="20" customWidth="1"/>
    <col min="1537" max="1537" width="22.140625" style="20" customWidth="1"/>
    <col min="1538" max="1538" width="12.5703125" style="20" customWidth="1"/>
    <col min="1539" max="1539" width="20.140625" style="20" customWidth="1"/>
    <col min="1540" max="1540" width="16.85546875" style="20" customWidth="1"/>
    <col min="1541" max="1541" width="17.28515625" style="20" customWidth="1"/>
    <col min="1542" max="1542" width="2.140625" style="20" customWidth="1"/>
    <col min="1543" max="1543" width="13.42578125" style="20" customWidth="1"/>
    <col min="1544" max="1544" width="0.28515625" style="20" customWidth="1"/>
    <col min="1545" max="1545" width="14" style="20" customWidth="1"/>
    <col min="1546" max="1546" width="3" style="20" customWidth="1"/>
    <col min="1547" max="1547" width="7.85546875" style="20" customWidth="1"/>
    <col min="1548" max="1548" width="10.85546875" style="20" customWidth="1"/>
    <col min="1549" max="1549" width="14.28515625" style="20" customWidth="1"/>
    <col min="1550" max="1550" width="52.42578125" style="20" customWidth="1"/>
    <col min="1551" max="1551" width="15.5703125" style="20" customWidth="1"/>
    <col min="1552" max="1552" width="54.85546875" style="20" customWidth="1"/>
    <col min="1553" max="1553" width="13.42578125" style="20" customWidth="1"/>
    <col min="1554" max="1789" width="9.140625" style="20"/>
    <col min="1790" max="1790" width="15.140625" style="20" customWidth="1"/>
    <col min="1791" max="1791" width="9.28515625" style="20" customWidth="1"/>
    <col min="1792" max="1792" width="1.28515625" style="20" customWidth="1"/>
    <col min="1793" max="1793" width="22.140625" style="20" customWidth="1"/>
    <col min="1794" max="1794" width="12.5703125" style="20" customWidth="1"/>
    <col min="1795" max="1795" width="20.140625" style="20" customWidth="1"/>
    <col min="1796" max="1796" width="16.85546875" style="20" customWidth="1"/>
    <col min="1797" max="1797" width="17.28515625" style="20" customWidth="1"/>
    <col min="1798" max="1798" width="2.140625" style="20" customWidth="1"/>
    <col min="1799" max="1799" width="13.42578125" style="20" customWidth="1"/>
    <col min="1800" max="1800" width="0.28515625" style="20" customWidth="1"/>
    <col min="1801" max="1801" width="14" style="20" customWidth="1"/>
    <col min="1802" max="1802" width="3" style="20" customWidth="1"/>
    <col min="1803" max="1803" width="7.85546875" style="20" customWidth="1"/>
    <col min="1804" max="1804" width="10.85546875" style="20" customWidth="1"/>
    <col min="1805" max="1805" width="14.28515625" style="20" customWidth="1"/>
    <col min="1806" max="1806" width="52.42578125" style="20" customWidth="1"/>
    <col min="1807" max="1807" width="15.5703125" style="20" customWidth="1"/>
    <col min="1808" max="1808" width="54.85546875" style="20" customWidth="1"/>
    <col min="1809" max="1809" width="13.42578125" style="20" customWidth="1"/>
    <col min="1810" max="2045" width="9.140625" style="20"/>
    <col min="2046" max="2046" width="15.140625" style="20" customWidth="1"/>
    <col min="2047" max="2047" width="9.28515625" style="20" customWidth="1"/>
    <col min="2048" max="2048" width="1.28515625" style="20" customWidth="1"/>
    <col min="2049" max="2049" width="22.140625" style="20" customWidth="1"/>
    <col min="2050" max="2050" width="12.5703125" style="20" customWidth="1"/>
    <col min="2051" max="2051" width="20.140625" style="20" customWidth="1"/>
    <col min="2052" max="2052" width="16.85546875" style="20" customWidth="1"/>
    <col min="2053" max="2053" width="17.28515625" style="20" customWidth="1"/>
    <col min="2054" max="2054" width="2.140625" style="20" customWidth="1"/>
    <col min="2055" max="2055" width="13.42578125" style="20" customWidth="1"/>
    <col min="2056" max="2056" width="0.28515625" style="20" customWidth="1"/>
    <col min="2057" max="2057" width="14" style="20" customWidth="1"/>
    <col min="2058" max="2058" width="3" style="20" customWidth="1"/>
    <col min="2059" max="2059" width="7.85546875" style="20" customWidth="1"/>
    <col min="2060" max="2060" width="10.85546875" style="20" customWidth="1"/>
    <col min="2061" max="2061" width="14.28515625" style="20" customWidth="1"/>
    <col min="2062" max="2062" width="52.42578125" style="20" customWidth="1"/>
    <col min="2063" max="2063" width="15.5703125" style="20" customWidth="1"/>
    <col min="2064" max="2064" width="54.85546875" style="20" customWidth="1"/>
    <col min="2065" max="2065" width="13.42578125" style="20" customWidth="1"/>
    <col min="2066" max="2301" width="9.140625" style="20"/>
    <col min="2302" max="2302" width="15.140625" style="20" customWidth="1"/>
    <col min="2303" max="2303" width="9.28515625" style="20" customWidth="1"/>
    <col min="2304" max="2304" width="1.28515625" style="20" customWidth="1"/>
    <col min="2305" max="2305" width="22.140625" style="20" customWidth="1"/>
    <col min="2306" max="2306" width="12.5703125" style="20" customWidth="1"/>
    <col min="2307" max="2307" width="20.140625" style="20" customWidth="1"/>
    <col min="2308" max="2308" width="16.85546875" style="20" customWidth="1"/>
    <col min="2309" max="2309" width="17.28515625" style="20" customWidth="1"/>
    <col min="2310" max="2310" width="2.140625" style="20" customWidth="1"/>
    <col min="2311" max="2311" width="13.42578125" style="20" customWidth="1"/>
    <col min="2312" max="2312" width="0.28515625" style="20" customWidth="1"/>
    <col min="2313" max="2313" width="14" style="20" customWidth="1"/>
    <col min="2314" max="2314" width="3" style="20" customWidth="1"/>
    <col min="2315" max="2315" width="7.85546875" style="20" customWidth="1"/>
    <col min="2316" max="2316" width="10.85546875" style="20" customWidth="1"/>
    <col min="2317" max="2317" width="14.28515625" style="20" customWidth="1"/>
    <col min="2318" max="2318" width="52.42578125" style="20" customWidth="1"/>
    <col min="2319" max="2319" width="15.5703125" style="20" customWidth="1"/>
    <col min="2320" max="2320" width="54.85546875" style="20" customWidth="1"/>
    <col min="2321" max="2321" width="13.42578125" style="20" customWidth="1"/>
    <col min="2322" max="2557" width="9.140625" style="20"/>
    <col min="2558" max="2558" width="15.140625" style="20" customWidth="1"/>
    <col min="2559" max="2559" width="9.28515625" style="20" customWidth="1"/>
    <col min="2560" max="2560" width="1.28515625" style="20" customWidth="1"/>
    <col min="2561" max="2561" width="22.140625" style="20" customWidth="1"/>
    <col min="2562" max="2562" width="12.5703125" style="20" customWidth="1"/>
    <col min="2563" max="2563" width="20.140625" style="20" customWidth="1"/>
    <col min="2564" max="2564" width="16.85546875" style="20" customWidth="1"/>
    <col min="2565" max="2565" width="17.28515625" style="20" customWidth="1"/>
    <col min="2566" max="2566" width="2.140625" style="20" customWidth="1"/>
    <col min="2567" max="2567" width="13.42578125" style="20" customWidth="1"/>
    <col min="2568" max="2568" width="0.28515625" style="20" customWidth="1"/>
    <col min="2569" max="2569" width="14" style="20" customWidth="1"/>
    <col min="2570" max="2570" width="3" style="20" customWidth="1"/>
    <col min="2571" max="2571" width="7.85546875" style="20" customWidth="1"/>
    <col min="2572" max="2572" width="10.85546875" style="20" customWidth="1"/>
    <col min="2573" max="2573" width="14.28515625" style="20" customWidth="1"/>
    <col min="2574" max="2574" width="52.42578125" style="20" customWidth="1"/>
    <col min="2575" max="2575" width="15.5703125" style="20" customWidth="1"/>
    <col min="2576" max="2576" width="54.85546875" style="20" customWidth="1"/>
    <col min="2577" max="2577" width="13.42578125" style="20" customWidth="1"/>
    <col min="2578" max="2813" width="9.140625" style="20"/>
    <col min="2814" max="2814" width="15.140625" style="20" customWidth="1"/>
    <col min="2815" max="2815" width="9.28515625" style="20" customWidth="1"/>
    <col min="2816" max="2816" width="1.28515625" style="20" customWidth="1"/>
    <col min="2817" max="2817" width="22.140625" style="20" customWidth="1"/>
    <col min="2818" max="2818" width="12.5703125" style="20" customWidth="1"/>
    <col min="2819" max="2819" width="20.140625" style="20" customWidth="1"/>
    <col min="2820" max="2820" width="16.85546875" style="20" customWidth="1"/>
    <col min="2821" max="2821" width="17.28515625" style="20" customWidth="1"/>
    <col min="2822" max="2822" width="2.140625" style="20" customWidth="1"/>
    <col min="2823" max="2823" width="13.42578125" style="20" customWidth="1"/>
    <col min="2824" max="2824" width="0.28515625" style="20" customWidth="1"/>
    <col min="2825" max="2825" width="14" style="20" customWidth="1"/>
    <col min="2826" max="2826" width="3" style="20" customWidth="1"/>
    <col min="2827" max="2827" width="7.85546875" style="20" customWidth="1"/>
    <col min="2828" max="2828" width="10.85546875" style="20" customWidth="1"/>
    <col min="2829" max="2829" width="14.28515625" style="20" customWidth="1"/>
    <col min="2830" max="2830" width="52.42578125" style="20" customWidth="1"/>
    <col min="2831" max="2831" width="15.5703125" style="20" customWidth="1"/>
    <col min="2832" max="2832" width="54.85546875" style="20" customWidth="1"/>
    <col min="2833" max="2833" width="13.42578125" style="20" customWidth="1"/>
    <col min="2834" max="3069" width="9.140625" style="20"/>
    <col min="3070" max="3070" width="15.140625" style="20" customWidth="1"/>
    <col min="3071" max="3071" width="9.28515625" style="20" customWidth="1"/>
    <col min="3072" max="3072" width="1.28515625" style="20" customWidth="1"/>
    <col min="3073" max="3073" width="22.140625" style="20" customWidth="1"/>
    <col min="3074" max="3074" width="12.5703125" style="20" customWidth="1"/>
    <col min="3075" max="3075" width="20.140625" style="20" customWidth="1"/>
    <col min="3076" max="3076" width="16.85546875" style="20" customWidth="1"/>
    <col min="3077" max="3077" width="17.28515625" style="20" customWidth="1"/>
    <col min="3078" max="3078" width="2.140625" style="20" customWidth="1"/>
    <col min="3079" max="3079" width="13.42578125" style="20" customWidth="1"/>
    <col min="3080" max="3080" width="0.28515625" style="20" customWidth="1"/>
    <col min="3081" max="3081" width="14" style="20" customWidth="1"/>
    <col min="3082" max="3082" width="3" style="20" customWidth="1"/>
    <col min="3083" max="3083" width="7.85546875" style="20" customWidth="1"/>
    <col min="3084" max="3084" width="10.85546875" style="20" customWidth="1"/>
    <col min="3085" max="3085" width="14.28515625" style="20" customWidth="1"/>
    <col min="3086" max="3086" width="52.42578125" style="20" customWidth="1"/>
    <col min="3087" max="3087" width="15.5703125" style="20" customWidth="1"/>
    <col min="3088" max="3088" width="54.85546875" style="20" customWidth="1"/>
    <col min="3089" max="3089" width="13.42578125" style="20" customWidth="1"/>
    <col min="3090" max="3325" width="9.140625" style="20"/>
    <col min="3326" max="3326" width="15.140625" style="20" customWidth="1"/>
    <col min="3327" max="3327" width="9.28515625" style="20" customWidth="1"/>
    <col min="3328" max="3328" width="1.28515625" style="20" customWidth="1"/>
    <col min="3329" max="3329" width="22.140625" style="20" customWidth="1"/>
    <col min="3330" max="3330" width="12.5703125" style="20" customWidth="1"/>
    <col min="3331" max="3331" width="20.140625" style="20" customWidth="1"/>
    <col min="3332" max="3332" width="16.85546875" style="20" customWidth="1"/>
    <col min="3333" max="3333" width="17.28515625" style="20" customWidth="1"/>
    <col min="3334" max="3334" width="2.140625" style="20" customWidth="1"/>
    <col min="3335" max="3335" width="13.42578125" style="20" customWidth="1"/>
    <col min="3336" max="3336" width="0.28515625" style="20" customWidth="1"/>
    <col min="3337" max="3337" width="14" style="20" customWidth="1"/>
    <col min="3338" max="3338" width="3" style="20" customWidth="1"/>
    <col min="3339" max="3339" width="7.85546875" style="20" customWidth="1"/>
    <col min="3340" max="3340" width="10.85546875" style="20" customWidth="1"/>
    <col min="3341" max="3341" width="14.28515625" style="20" customWidth="1"/>
    <col min="3342" max="3342" width="52.42578125" style="20" customWidth="1"/>
    <col min="3343" max="3343" width="15.5703125" style="20" customWidth="1"/>
    <col min="3344" max="3344" width="54.85546875" style="20" customWidth="1"/>
    <col min="3345" max="3345" width="13.42578125" style="20" customWidth="1"/>
    <col min="3346" max="3581" width="9.140625" style="20"/>
    <col min="3582" max="3582" width="15.140625" style="20" customWidth="1"/>
    <col min="3583" max="3583" width="9.28515625" style="20" customWidth="1"/>
    <col min="3584" max="3584" width="1.28515625" style="20" customWidth="1"/>
    <col min="3585" max="3585" width="22.140625" style="20" customWidth="1"/>
    <col min="3586" max="3586" width="12.5703125" style="20" customWidth="1"/>
    <col min="3587" max="3587" width="20.140625" style="20" customWidth="1"/>
    <col min="3588" max="3588" width="16.85546875" style="20" customWidth="1"/>
    <col min="3589" max="3589" width="17.28515625" style="20" customWidth="1"/>
    <col min="3590" max="3590" width="2.140625" style="20" customWidth="1"/>
    <col min="3591" max="3591" width="13.42578125" style="20" customWidth="1"/>
    <col min="3592" max="3592" width="0.28515625" style="20" customWidth="1"/>
    <col min="3593" max="3593" width="14" style="20" customWidth="1"/>
    <col min="3594" max="3594" width="3" style="20" customWidth="1"/>
    <col min="3595" max="3595" width="7.85546875" style="20" customWidth="1"/>
    <col min="3596" max="3596" width="10.85546875" style="20" customWidth="1"/>
    <col min="3597" max="3597" width="14.28515625" style="20" customWidth="1"/>
    <col min="3598" max="3598" width="52.42578125" style="20" customWidth="1"/>
    <col min="3599" max="3599" width="15.5703125" style="20" customWidth="1"/>
    <col min="3600" max="3600" width="54.85546875" style="20" customWidth="1"/>
    <col min="3601" max="3601" width="13.42578125" style="20" customWidth="1"/>
    <col min="3602" max="3837" width="9.140625" style="20"/>
    <col min="3838" max="3838" width="15.140625" style="20" customWidth="1"/>
    <col min="3839" max="3839" width="9.28515625" style="20" customWidth="1"/>
    <col min="3840" max="3840" width="1.28515625" style="20" customWidth="1"/>
    <col min="3841" max="3841" width="22.140625" style="20" customWidth="1"/>
    <col min="3842" max="3842" width="12.5703125" style="20" customWidth="1"/>
    <col min="3843" max="3843" width="20.140625" style="20" customWidth="1"/>
    <col min="3844" max="3844" width="16.85546875" style="20" customWidth="1"/>
    <col min="3845" max="3845" width="17.28515625" style="20" customWidth="1"/>
    <col min="3846" max="3846" width="2.140625" style="20" customWidth="1"/>
    <col min="3847" max="3847" width="13.42578125" style="20" customWidth="1"/>
    <col min="3848" max="3848" width="0.28515625" style="20" customWidth="1"/>
    <col min="3849" max="3849" width="14" style="20" customWidth="1"/>
    <col min="3850" max="3850" width="3" style="20" customWidth="1"/>
    <col min="3851" max="3851" width="7.85546875" style="20" customWidth="1"/>
    <col min="3852" max="3852" width="10.85546875" style="20" customWidth="1"/>
    <col min="3853" max="3853" width="14.28515625" style="20" customWidth="1"/>
    <col min="3854" max="3854" width="52.42578125" style="20" customWidth="1"/>
    <col min="3855" max="3855" width="15.5703125" style="20" customWidth="1"/>
    <col min="3856" max="3856" width="54.85546875" style="20" customWidth="1"/>
    <col min="3857" max="3857" width="13.42578125" style="20" customWidth="1"/>
    <col min="3858" max="4093" width="9.140625" style="20"/>
    <col min="4094" max="4094" width="15.140625" style="20" customWidth="1"/>
    <col min="4095" max="4095" width="9.28515625" style="20" customWidth="1"/>
    <col min="4096" max="4096" width="1.28515625" style="20" customWidth="1"/>
    <col min="4097" max="4097" width="22.140625" style="20" customWidth="1"/>
    <col min="4098" max="4098" width="12.5703125" style="20" customWidth="1"/>
    <col min="4099" max="4099" width="20.140625" style="20" customWidth="1"/>
    <col min="4100" max="4100" width="16.85546875" style="20" customWidth="1"/>
    <col min="4101" max="4101" width="17.28515625" style="20" customWidth="1"/>
    <col min="4102" max="4102" width="2.140625" style="20" customWidth="1"/>
    <col min="4103" max="4103" width="13.42578125" style="20" customWidth="1"/>
    <col min="4104" max="4104" width="0.28515625" style="20" customWidth="1"/>
    <col min="4105" max="4105" width="14" style="20" customWidth="1"/>
    <col min="4106" max="4106" width="3" style="20" customWidth="1"/>
    <col min="4107" max="4107" width="7.85546875" style="20" customWidth="1"/>
    <col min="4108" max="4108" width="10.85546875" style="20" customWidth="1"/>
    <col min="4109" max="4109" width="14.28515625" style="20" customWidth="1"/>
    <col min="4110" max="4110" width="52.42578125" style="20" customWidth="1"/>
    <col min="4111" max="4111" width="15.5703125" style="20" customWidth="1"/>
    <col min="4112" max="4112" width="54.85546875" style="20" customWidth="1"/>
    <col min="4113" max="4113" width="13.42578125" style="20" customWidth="1"/>
    <col min="4114" max="4349" width="9.140625" style="20"/>
    <col min="4350" max="4350" width="15.140625" style="20" customWidth="1"/>
    <col min="4351" max="4351" width="9.28515625" style="20" customWidth="1"/>
    <col min="4352" max="4352" width="1.28515625" style="20" customWidth="1"/>
    <col min="4353" max="4353" width="22.140625" style="20" customWidth="1"/>
    <col min="4354" max="4354" width="12.5703125" style="20" customWidth="1"/>
    <col min="4355" max="4355" width="20.140625" style="20" customWidth="1"/>
    <col min="4356" max="4356" width="16.85546875" style="20" customWidth="1"/>
    <col min="4357" max="4357" width="17.28515625" style="20" customWidth="1"/>
    <col min="4358" max="4358" width="2.140625" style="20" customWidth="1"/>
    <col min="4359" max="4359" width="13.42578125" style="20" customWidth="1"/>
    <col min="4360" max="4360" width="0.28515625" style="20" customWidth="1"/>
    <col min="4361" max="4361" width="14" style="20" customWidth="1"/>
    <col min="4362" max="4362" width="3" style="20" customWidth="1"/>
    <col min="4363" max="4363" width="7.85546875" style="20" customWidth="1"/>
    <col min="4364" max="4364" width="10.85546875" style="20" customWidth="1"/>
    <col min="4365" max="4365" width="14.28515625" style="20" customWidth="1"/>
    <col min="4366" max="4366" width="52.42578125" style="20" customWidth="1"/>
    <col min="4367" max="4367" width="15.5703125" style="20" customWidth="1"/>
    <col min="4368" max="4368" width="54.85546875" style="20" customWidth="1"/>
    <col min="4369" max="4369" width="13.42578125" style="20" customWidth="1"/>
    <col min="4370" max="4605" width="9.140625" style="20"/>
    <col min="4606" max="4606" width="15.140625" style="20" customWidth="1"/>
    <col min="4607" max="4607" width="9.28515625" style="20" customWidth="1"/>
    <col min="4608" max="4608" width="1.28515625" style="20" customWidth="1"/>
    <col min="4609" max="4609" width="22.140625" style="20" customWidth="1"/>
    <col min="4610" max="4610" width="12.5703125" style="20" customWidth="1"/>
    <col min="4611" max="4611" width="20.140625" style="20" customWidth="1"/>
    <col min="4612" max="4612" width="16.85546875" style="20" customWidth="1"/>
    <col min="4613" max="4613" width="17.28515625" style="20" customWidth="1"/>
    <col min="4614" max="4614" width="2.140625" style="20" customWidth="1"/>
    <col min="4615" max="4615" width="13.42578125" style="20" customWidth="1"/>
    <col min="4616" max="4616" width="0.28515625" style="20" customWidth="1"/>
    <col min="4617" max="4617" width="14" style="20" customWidth="1"/>
    <col min="4618" max="4618" width="3" style="20" customWidth="1"/>
    <col min="4619" max="4619" width="7.85546875" style="20" customWidth="1"/>
    <col min="4620" max="4620" width="10.85546875" style="20" customWidth="1"/>
    <col min="4621" max="4621" width="14.28515625" style="20" customWidth="1"/>
    <col min="4622" max="4622" width="52.42578125" style="20" customWidth="1"/>
    <col min="4623" max="4623" width="15.5703125" style="20" customWidth="1"/>
    <col min="4624" max="4624" width="54.85546875" style="20" customWidth="1"/>
    <col min="4625" max="4625" width="13.42578125" style="20" customWidth="1"/>
    <col min="4626" max="4861" width="9.140625" style="20"/>
    <col min="4862" max="4862" width="15.140625" style="20" customWidth="1"/>
    <col min="4863" max="4863" width="9.28515625" style="20" customWidth="1"/>
    <col min="4864" max="4864" width="1.28515625" style="20" customWidth="1"/>
    <col min="4865" max="4865" width="22.140625" style="20" customWidth="1"/>
    <col min="4866" max="4866" width="12.5703125" style="20" customWidth="1"/>
    <col min="4867" max="4867" width="20.140625" style="20" customWidth="1"/>
    <col min="4868" max="4868" width="16.85546875" style="20" customWidth="1"/>
    <col min="4869" max="4869" width="17.28515625" style="20" customWidth="1"/>
    <col min="4870" max="4870" width="2.140625" style="20" customWidth="1"/>
    <col min="4871" max="4871" width="13.42578125" style="20" customWidth="1"/>
    <col min="4872" max="4872" width="0.28515625" style="20" customWidth="1"/>
    <col min="4873" max="4873" width="14" style="20" customWidth="1"/>
    <col min="4874" max="4874" width="3" style="20" customWidth="1"/>
    <col min="4875" max="4875" width="7.85546875" style="20" customWidth="1"/>
    <col min="4876" max="4876" width="10.85546875" style="20" customWidth="1"/>
    <col min="4877" max="4877" width="14.28515625" style="20" customWidth="1"/>
    <col min="4878" max="4878" width="52.42578125" style="20" customWidth="1"/>
    <col min="4879" max="4879" width="15.5703125" style="20" customWidth="1"/>
    <col min="4880" max="4880" width="54.85546875" style="20" customWidth="1"/>
    <col min="4881" max="4881" width="13.42578125" style="20" customWidth="1"/>
    <col min="4882" max="5117" width="9.140625" style="20"/>
    <col min="5118" max="5118" width="15.140625" style="20" customWidth="1"/>
    <col min="5119" max="5119" width="9.28515625" style="20" customWidth="1"/>
    <col min="5120" max="5120" width="1.28515625" style="20" customWidth="1"/>
    <col min="5121" max="5121" width="22.140625" style="20" customWidth="1"/>
    <col min="5122" max="5122" width="12.5703125" style="20" customWidth="1"/>
    <col min="5123" max="5123" width="20.140625" style="20" customWidth="1"/>
    <col min="5124" max="5124" width="16.85546875" style="20" customWidth="1"/>
    <col min="5125" max="5125" width="17.28515625" style="20" customWidth="1"/>
    <col min="5126" max="5126" width="2.140625" style="20" customWidth="1"/>
    <col min="5127" max="5127" width="13.42578125" style="20" customWidth="1"/>
    <col min="5128" max="5128" width="0.28515625" style="20" customWidth="1"/>
    <col min="5129" max="5129" width="14" style="20" customWidth="1"/>
    <col min="5130" max="5130" width="3" style="20" customWidth="1"/>
    <col min="5131" max="5131" width="7.85546875" style="20" customWidth="1"/>
    <col min="5132" max="5132" width="10.85546875" style="20" customWidth="1"/>
    <col min="5133" max="5133" width="14.28515625" style="20" customWidth="1"/>
    <col min="5134" max="5134" width="52.42578125" style="20" customWidth="1"/>
    <col min="5135" max="5135" width="15.5703125" style="20" customWidth="1"/>
    <col min="5136" max="5136" width="54.85546875" style="20" customWidth="1"/>
    <col min="5137" max="5137" width="13.42578125" style="20" customWidth="1"/>
    <col min="5138" max="5373" width="9.140625" style="20"/>
    <col min="5374" max="5374" width="15.140625" style="20" customWidth="1"/>
    <col min="5375" max="5375" width="9.28515625" style="20" customWidth="1"/>
    <col min="5376" max="5376" width="1.28515625" style="20" customWidth="1"/>
    <col min="5377" max="5377" width="22.140625" style="20" customWidth="1"/>
    <col min="5378" max="5378" width="12.5703125" style="20" customWidth="1"/>
    <col min="5379" max="5379" width="20.140625" style="20" customWidth="1"/>
    <col min="5380" max="5380" width="16.85546875" style="20" customWidth="1"/>
    <col min="5381" max="5381" width="17.28515625" style="20" customWidth="1"/>
    <col min="5382" max="5382" width="2.140625" style="20" customWidth="1"/>
    <col min="5383" max="5383" width="13.42578125" style="20" customWidth="1"/>
    <col min="5384" max="5384" width="0.28515625" style="20" customWidth="1"/>
    <col min="5385" max="5385" width="14" style="20" customWidth="1"/>
    <col min="5386" max="5386" width="3" style="20" customWidth="1"/>
    <col min="5387" max="5387" width="7.85546875" style="20" customWidth="1"/>
    <col min="5388" max="5388" width="10.85546875" style="20" customWidth="1"/>
    <col min="5389" max="5389" width="14.28515625" style="20" customWidth="1"/>
    <col min="5390" max="5390" width="52.42578125" style="20" customWidth="1"/>
    <col min="5391" max="5391" width="15.5703125" style="20" customWidth="1"/>
    <col min="5392" max="5392" width="54.85546875" style="20" customWidth="1"/>
    <col min="5393" max="5393" width="13.42578125" style="20" customWidth="1"/>
    <col min="5394" max="5629" width="9.140625" style="20"/>
    <col min="5630" max="5630" width="15.140625" style="20" customWidth="1"/>
    <col min="5631" max="5631" width="9.28515625" style="20" customWidth="1"/>
    <col min="5632" max="5632" width="1.28515625" style="20" customWidth="1"/>
    <col min="5633" max="5633" width="22.140625" style="20" customWidth="1"/>
    <col min="5634" max="5634" width="12.5703125" style="20" customWidth="1"/>
    <col min="5635" max="5635" width="20.140625" style="20" customWidth="1"/>
    <col min="5636" max="5636" width="16.85546875" style="20" customWidth="1"/>
    <col min="5637" max="5637" width="17.28515625" style="20" customWidth="1"/>
    <col min="5638" max="5638" width="2.140625" style="20" customWidth="1"/>
    <col min="5639" max="5639" width="13.42578125" style="20" customWidth="1"/>
    <col min="5640" max="5640" width="0.28515625" style="20" customWidth="1"/>
    <col min="5641" max="5641" width="14" style="20" customWidth="1"/>
    <col min="5642" max="5642" width="3" style="20" customWidth="1"/>
    <col min="5643" max="5643" width="7.85546875" style="20" customWidth="1"/>
    <col min="5644" max="5644" width="10.85546875" style="20" customWidth="1"/>
    <col min="5645" max="5645" width="14.28515625" style="20" customWidth="1"/>
    <col min="5646" max="5646" width="52.42578125" style="20" customWidth="1"/>
    <col min="5647" max="5647" width="15.5703125" style="20" customWidth="1"/>
    <col min="5648" max="5648" width="54.85546875" style="20" customWidth="1"/>
    <col min="5649" max="5649" width="13.42578125" style="20" customWidth="1"/>
    <col min="5650" max="5885" width="9.140625" style="20"/>
    <col min="5886" max="5886" width="15.140625" style="20" customWidth="1"/>
    <col min="5887" max="5887" width="9.28515625" style="20" customWidth="1"/>
    <col min="5888" max="5888" width="1.28515625" style="20" customWidth="1"/>
    <col min="5889" max="5889" width="22.140625" style="20" customWidth="1"/>
    <col min="5890" max="5890" width="12.5703125" style="20" customWidth="1"/>
    <col min="5891" max="5891" width="20.140625" style="20" customWidth="1"/>
    <col min="5892" max="5892" width="16.85546875" style="20" customWidth="1"/>
    <col min="5893" max="5893" width="17.28515625" style="20" customWidth="1"/>
    <col min="5894" max="5894" width="2.140625" style="20" customWidth="1"/>
    <col min="5895" max="5895" width="13.42578125" style="20" customWidth="1"/>
    <col min="5896" max="5896" width="0.28515625" style="20" customWidth="1"/>
    <col min="5897" max="5897" width="14" style="20" customWidth="1"/>
    <col min="5898" max="5898" width="3" style="20" customWidth="1"/>
    <col min="5899" max="5899" width="7.85546875" style="20" customWidth="1"/>
    <col min="5900" max="5900" width="10.85546875" style="20" customWidth="1"/>
    <col min="5901" max="5901" width="14.28515625" style="20" customWidth="1"/>
    <col min="5902" max="5902" width="52.42578125" style="20" customWidth="1"/>
    <col min="5903" max="5903" width="15.5703125" style="20" customWidth="1"/>
    <col min="5904" max="5904" width="54.85546875" style="20" customWidth="1"/>
    <col min="5905" max="5905" width="13.42578125" style="20" customWidth="1"/>
    <col min="5906" max="6141" width="9.140625" style="20"/>
    <col min="6142" max="6142" width="15.140625" style="20" customWidth="1"/>
    <col min="6143" max="6143" width="9.28515625" style="20" customWidth="1"/>
    <col min="6144" max="6144" width="1.28515625" style="20" customWidth="1"/>
    <col min="6145" max="6145" width="22.140625" style="20" customWidth="1"/>
    <col min="6146" max="6146" width="12.5703125" style="20" customWidth="1"/>
    <col min="6147" max="6147" width="20.140625" style="20" customWidth="1"/>
    <col min="6148" max="6148" width="16.85546875" style="20" customWidth="1"/>
    <col min="6149" max="6149" width="17.28515625" style="20" customWidth="1"/>
    <col min="6150" max="6150" width="2.140625" style="20" customWidth="1"/>
    <col min="6151" max="6151" width="13.42578125" style="20" customWidth="1"/>
    <col min="6152" max="6152" width="0.28515625" style="20" customWidth="1"/>
    <col min="6153" max="6153" width="14" style="20" customWidth="1"/>
    <col min="6154" max="6154" width="3" style="20" customWidth="1"/>
    <col min="6155" max="6155" width="7.85546875" style="20" customWidth="1"/>
    <col min="6156" max="6156" width="10.85546875" style="20" customWidth="1"/>
    <col min="6157" max="6157" width="14.28515625" style="20" customWidth="1"/>
    <col min="6158" max="6158" width="52.42578125" style="20" customWidth="1"/>
    <col min="6159" max="6159" width="15.5703125" style="20" customWidth="1"/>
    <col min="6160" max="6160" width="54.85546875" style="20" customWidth="1"/>
    <col min="6161" max="6161" width="13.42578125" style="20" customWidth="1"/>
    <col min="6162" max="6397" width="9.140625" style="20"/>
    <col min="6398" max="6398" width="15.140625" style="20" customWidth="1"/>
    <col min="6399" max="6399" width="9.28515625" style="20" customWidth="1"/>
    <col min="6400" max="6400" width="1.28515625" style="20" customWidth="1"/>
    <col min="6401" max="6401" width="22.140625" style="20" customWidth="1"/>
    <col min="6402" max="6402" width="12.5703125" style="20" customWidth="1"/>
    <col min="6403" max="6403" width="20.140625" style="20" customWidth="1"/>
    <col min="6404" max="6404" width="16.85546875" style="20" customWidth="1"/>
    <col min="6405" max="6405" width="17.28515625" style="20" customWidth="1"/>
    <col min="6406" max="6406" width="2.140625" style="20" customWidth="1"/>
    <col min="6407" max="6407" width="13.42578125" style="20" customWidth="1"/>
    <col min="6408" max="6408" width="0.28515625" style="20" customWidth="1"/>
    <col min="6409" max="6409" width="14" style="20" customWidth="1"/>
    <col min="6410" max="6410" width="3" style="20" customWidth="1"/>
    <col min="6411" max="6411" width="7.85546875" style="20" customWidth="1"/>
    <col min="6412" max="6412" width="10.85546875" style="20" customWidth="1"/>
    <col min="6413" max="6413" width="14.28515625" style="20" customWidth="1"/>
    <col min="6414" max="6414" width="52.42578125" style="20" customWidth="1"/>
    <col min="6415" max="6415" width="15.5703125" style="20" customWidth="1"/>
    <col min="6416" max="6416" width="54.85546875" style="20" customWidth="1"/>
    <col min="6417" max="6417" width="13.42578125" style="20" customWidth="1"/>
    <col min="6418" max="6653" width="9.140625" style="20"/>
    <col min="6654" max="6654" width="15.140625" style="20" customWidth="1"/>
    <col min="6655" max="6655" width="9.28515625" style="20" customWidth="1"/>
    <col min="6656" max="6656" width="1.28515625" style="20" customWidth="1"/>
    <col min="6657" max="6657" width="22.140625" style="20" customWidth="1"/>
    <col min="6658" max="6658" width="12.5703125" style="20" customWidth="1"/>
    <col min="6659" max="6659" width="20.140625" style="20" customWidth="1"/>
    <col min="6660" max="6660" width="16.85546875" style="20" customWidth="1"/>
    <col min="6661" max="6661" width="17.28515625" style="20" customWidth="1"/>
    <col min="6662" max="6662" width="2.140625" style="20" customWidth="1"/>
    <col min="6663" max="6663" width="13.42578125" style="20" customWidth="1"/>
    <col min="6664" max="6664" width="0.28515625" style="20" customWidth="1"/>
    <col min="6665" max="6665" width="14" style="20" customWidth="1"/>
    <col min="6666" max="6666" width="3" style="20" customWidth="1"/>
    <col min="6667" max="6667" width="7.85546875" style="20" customWidth="1"/>
    <col min="6668" max="6668" width="10.85546875" style="20" customWidth="1"/>
    <col min="6669" max="6669" width="14.28515625" style="20" customWidth="1"/>
    <col min="6670" max="6670" width="52.42578125" style="20" customWidth="1"/>
    <col min="6671" max="6671" width="15.5703125" style="20" customWidth="1"/>
    <col min="6672" max="6672" width="54.85546875" style="20" customWidth="1"/>
    <col min="6673" max="6673" width="13.42578125" style="20" customWidth="1"/>
    <col min="6674" max="6909" width="9.140625" style="20"/>
    <col min="6910" max="6910" width="15.140625" style="20" customWidth="1"/>
    <col min="6911" max="6911" width="9.28515625" style="20" customWidth="1"/>
    <col min="6912" max="6912" width="1.28515625" style="20" customWidth="1"/>
    <col min="6913" max="6913" width="22.140625" style="20" customWidth="1"/>
    <col min="6914" max="6914" width="12.5703125" style="20" customWidth="1"/>
    <col min="6915" max="6915" width="20.140625" style="20" customWidth="1"/>
    <col min="6916" max="6916" width="16.85546875" style="20" customWidth="1"/>
    <col min="6917" max="6917" width="17.28515625" style="20" customWidth="1"/>
    <col min="6918" max="6918" width="2.140625" style="20" customWidth="1"/>
    <col min="6919" max="6919" width="13.42578125" style="20" customWidth="1"/>
    <col min="6920" max="6920" width="0.28515625" style="20" customWidth="1"/>
    <col min="6921" max="6921" width="14" style="20" customWidth="1"/>
    <col min="6922" max="6922" width="3" style="20" customWidth="1"/>
    <col min="6923" max="6923" width="7.85546875" style="20" customWidth="1"/>
    <col min="6924" max="6924" width="10.85546875" style="20" customWidth="1"/>
    <col min="6925" max="6925" width="14.28515625" style="20" customWidth="1"/>
    <col min="6926" max="6926" width="52.42578125" style="20" customWidth="1"/>
    <col min="6927" max="6927" width="15.5703125" style="20" customWidth="1"/>
    <col min="6928" max="6928" width="54.85546875" style="20" customWidth="1"/>
    <col min="6929" max="6929" width="13.42578125" style="20" customWidth="1"/>
    <col min="6930" max="7165" width="9.140625" style="20"/>
    <col min="7166" max="7166" width="15.140625" style="20" customWidth="1"/>
    <col min="7167" max="7167" width="9.28515625" style="20" customWidth="1"/>
    <col min="7168" max="7168" width="1.28515625" style="20" customWidth="1"/>
    <col min="7169" max="7169" width="22.140625" style="20" customWidth="1"/>
    <col min="7170" max="7170" width="12.5703125" style="20" customWidth="1"/>
    <col min="7171" max="7171" width="20.140625" style="20" customWidth="1"/>
    <col min="7172" max="7172" width="16.85546875" style="20" customWidth="1"/>
    <col min="7173" max="7173" width="17.28515625" style="20" customWidth="1"/>
    <col min="7174" max="7174" width="2.140625" style="20" customWidth="1"/>
    <col min="7175" max="7175" width="13.42578125" style="20" customWidth="1"/>
    <col min="7176" max="7176" width="0.28515625" style="20" customWidth="1"/>
    <col min="7177" max="7177" width="14" style="20" customWidth="1"/>
    <col min="7178" max="7178" width="3" style="20" customWidth="1"/>
    <col min="7179" max="7179" width="7.85546875" style="20" customWidth="1"/>
    <col min="7180" max="7180" width="10.85546875" style="20" customWidth="1"/>
    <col min="7181" max="7181" width="14.28515625" style="20" customWidth="1"/>
    <col min="7182" max="7182" width="52.42578125" style="20" customWidth="1"/>
    <col min="7183" max="7183" width="15.5703125" style="20" customWidth="1"/>
    <col min="7184" max="7184" width="54.85546875" style="20" customWidth="1"/>
    <col min="7185" max="7185" width="13.42578125" style="20" customWidth="1"/>
    <col min="7186" max="7421" width="9.140625" style="20"/>
    <col min="7422" max="7422" width="15.140625" style="20" customWidth="1"/>
    <col min="7423" max="7423" width="9.28515625" style="20" customWidth="1"/>
    <col min="7424" max="7424" width="1.28515625" style="20" customWidth="1"/>
    <col min="7425" max="7425" width="22.140625" style="20" customWidth="1"/>
    <col min="7426" max="7426" width="12.5703125" style="20" customWidth="1"/>
    <col min="7427" max="7427" width="20.140625" style="20" customWidth="1"/>
    <col min="7428" max="7428" width="16.85546875" style="20" customWidth="1"/>
    <col min="7429" max="7429" width="17.28515625" style="20" customWidth="1"/>
    <col min="7430" max="7430" width="2.140625" style="20" customWidth="1"/>
    <col min="7431" max="7431" width="13.42578125" style="20" customWidth="1"/>
    <col min="7432" max="7432" width="0.28515625" style="20" customWidth="1"/>
    <col min="7433" max="7433" width="14" style="20" customWidth="1"/>
    <col min="7434" max="7434" width="3" style="20" customWidth="1"/>
    <col min="7435" max="7435" width="7.85546875" style="20" customWidth="1"/>
    <col min="7436" max="7436" width="10.85546875" style="20" customWidth="1"/>
    <col min="7437" max="7437" width="14.28515625" style="20" customWidth="1"/>
    <col min="7438" max="7438" width="52.42578125" style="20" customWidth="1"/>
    <col min="7439" max="7439" width="15.5703125" style="20" customWidth="1"/>
    <col min="7440" max="7440" width="54.85546875" style="20" customWidth="1"/>
    <col min="7441" max="7441" width="13.42578125" style="20" customWidth="1"/>
    <col min="7442" max="7677" width="9.140625" style="20"/>
    <col min="7678" max="7678" width="15.140625" style="20" customWidth="1"/>
    <col min="7679" max="7679" width="9.28515625" style="20" customWidth="1"/>
    <col min="7680" max="7680" width="1.28515625" style="20" customWidth="1"/>
    <col min="7681" max="7681" width="22.140625" style="20" customWidth="1"/>
    <col min="7682" max="7682" width="12.5703125" style="20" customWidth="1"/>
    <col min="7683" max="7683" width="20.140625" style="20" customWidth="1"/>
    <col min="7684" max="7684" width="16.85546875" style="20" customWidth="1"/>
    <col min="7685" max="7685" width="17.28515625" style="20" customWidth="1"/>
    <col min="7686" max="7686" width="2.140625" style="20" customWidth="1"/>
    <col min="7687" max="7687" width="13.42578125" style="20" customWidth="1"/>
    <col min="7688" max="7688" width="0.28515625" style="20" customWidth="1"/>
    <col min="7689" max="7689" width="14" style="20" customWidth="1"/>
    <col min="7690" max="7690" width="3" style="20" customWidth="1"/>
    <col min="7691" max="7691" width="7.85546875" style="20" customWidth="1"/>
    <col min="7692" max="7692" width="10.85546875" style="20" customWidth="1"/>
    <col min="7693" max="7693" width="14.28515625" style="20" customWidth="1"/>
    <col min="7694" max="7694" width="52.42578125" style="20" customWidth="1"/>
    <col min="7695" max="7695" width="15.5703125" style="20" customWidth="1"/>
    <col min="7696" max="7696" width="54.85546875" style="20" customWidth="1"/>
    <col min="7697" max="7697" width="13.42578125" style="20" customWidth="1"/>
    <col min="7698" max="7933" width="9.140625" style="20"/>
    <col min="7934" max="7934" width="15.140625" style="20" customWidth="1"/>
    <col min="7935" max="7935" width="9.28515625" style="20" customWidth="1"/>
    <col min="7936" max="7936" width="1.28515625" style="20" customWidth="1"/>
    <col min="7937" max="7937" width="22.140625" style="20" customWidth="1"/>
    <col min="7938" max="7938" width="12.5703125" style="20" customWidth="1"/>
    <col min="7939" max="7939" width="20.140625" style="20" customWidth="1"/>
    <col min="7940" max="7940" width="16.85546875" style="20" customWidth="1"/>
    <col min="7941" max="7941" width="17.28515625" style="20" customWidth="1"/>
    <col min="7942" max="7942" width="2.140625" style="20" customWidth="1"/>
    <col min="7943" max="7943" width="13.42578125" style="20" customWidth="1"/>
    <col min="7944" max="7944" width="0.28515625" style="20" customWidth="1"/>
    <col min="7945" max="7945" width="14" style="20" customWidth="1"/>
    <col min="7946" max="7946" width="3" style="20" customWidth="1"/>
    <col min="7947" max="7947" width="7.85546875" style="20" customWidth="1"/>
    <col min="7948" max="7948" width="10.85546875" style="20" customWidth="1"/>
    <col min="7949" max="7949" width="14.28515625" style="20" customWidth="1"/>
    <col min="7950" max="7950" width="52.42578125" style="20" customWidth="1"/>
    <col min="7951" max="7951" width="15.5703125" style="20" customWidth="1"/>
    <col min="7952" max="7952" width="54.85546875" style="20" customWidth="1"/>
    <col min="7953" max="7953" width="13.42578125" style="20" customWidth="1"/>
    <col min="7954" max="8189" width="9.140625" style="20"/>
    <col min="8190" max="8190" width="15.140625" style="20" customWidth="1"/>
    <col min="8191" max="8191" width="9.28515625" style="20" customWidth="1"/>
    <col min="8192" max="8192" width="1.28515625" style="20" customWidth="1"/>
    <col min="8193" max="8193" width="22.140625" style="20" customWidth="1"/>
    <col min="8194" max="8194" width="12.5703125" style="20" customWidth="1"/>
    <col min="8195" max="8195" width="20.140625" style="20" customWidth="1"/>
    <col min="8196" max="8196" width="16.85546875" style="20" customWidth="1"/>
    <col min="8197" max="8197" width="17.28515625" style="20" customWidth="1"/>
    <col min="8198" max="8198" width="2.140625" style="20" customWidth="1"/>
    <col min="8199" max="8199" width="13.42578125" style="20" customWidth="1"/>
    <col min="8200" max="8200" width="0.28515625" style="20" customWidth="1"/>
    <col min="8201" max="8201" width="14" style="20" customWidth="1"/>
    <col min="8202" max="8202" width="3" style="20" customWidth="1"/>
    <col min="8203" max="8203" width="7.85546875" style="20" customWidth="1"/>
    <col min="8204" max="8204" width="10.85546875" style="20" customWidth="1"/>
    <col min="8205" max="8205" width="14.28515625" style="20" customWidth="1"/>
    <col min="8206" max="8206" width="52.42578125" style="20" customWidth="1"/>
    <col min="8207" max="8207" width="15.5703125" style="20" customWidth="1"/>
    <col min="8208" max="8208" width="54.85546875" style="20" customWidth="1"/>
    <col min="8209" max="8209" width="13.42578125" style="20" customWidth="1"/>
    <col min="8210" max="8445" width="9.140625" style="20"/>
    <col min="8446" max="8446" width="15.140625" style="20" customWidth="1"/>
    <col min="8447" max="8447" width="9.28515625" style="20" customWidth="1"/>
    <col min="8448" max="8448" width="1.28515625" style="20" customWidth="1"/>
    <col min="8449" max="8449" width="22.140625" style="20" customWidth="1"/>
    <col min="8450" max="8450" width="12.5703125" style="20" customWidth="1"/>
    <col min="8451" max="8451" width="20.140625" style="20" customWidth="1"/>
    <col min="8452" max="8452" width="16.85546875" style="20" customWidth="1"/>
    <col min="8453" max="8453" width="17.28515625" style="20" customWidth="1"/>
    <col min="8454" max="8454" width="2.140625" style="20" customWidth="1"/>
    <col min="8455" max="8455" width="13.42578125" style="20" customWidth="1"/>
    <col min="8456" max="8456" width="0.28515625" style="20" customWidth="1"/>
    <col min="8457" max="8457" width="14" style="20" customWidth="1"/>
    <col min="8458" max="8458" width="3" style="20" customWidth="1"/>
    <col min="8459" max="8459" width="7.85546875" style="20" customWidth="1"/>
    <col min="8460" max="8460" width="10.85546875" style="20" customWidth="1"/>
    <col min="8461" max="8461" width="14.28515625" style="20" customWidth="1"/>
    <col min="8462" max="8462" width="52.42578125" style="20" customWidth="1"/>
    <col min="8463" max="8463" width="15.5703125" style="20" customWidth="1"/>
    <col min="8464" max="8464" width="54.85546875" style="20" customWidth="1"/>
    <col min="8465" max="8465" width="13.42578125" style="20" customWidth="1"/>
    <col min="8466" max="8701" width="9.140625" style="20"/>
    <col min="8702" max="8702" width="15.140625" style="20" customWidth="1"/>
    <col min="8703" max="8703" width="9.28515625" style="20" customWidth="1"/>
    <col min="8704" max="8704" width="1.28515625" style="20" customWidth="1"/>
    <col min="8705" max="8705" width="22.140625" style="20" customWidth="1"/>
    <col min="8706" max="8706" width="12.5703125" style="20" customWidth="1"/>
    <col min="8707" max="8707" width="20.140625" style="20" customWidth="1"/>
    <col min="8708" max="8708" width="16.85546875" style="20" customWidth="1"/>
    <col min="8709" max="8709" width="17.28515625" style="20" customWidth="1"/>
    <col min="8710" max="8710" width="2.140625" style="20" customWidth="1"/>
    <col min="8711" max="8711" width="13.42578125" style="20" customWidth="1"/>
    <col min="8712" max="8712" width="0.28515625" style="20" customWidth="1"/>
    <col min="8713" max="8713" width="14" style="20" customWidth="1"/>
    <col min="8714" max="8714" width="3" style="20" customWidth="1"/>
    <col min="8715" max="8715" width="7.85546875" style="20" customWidth="1"/>
    <col min="8716" max="8716" width="10.85546875" style="20" customWidth="1"/>
    <col min="8717" max="8717" width="14.28515625" style="20" customWidth="1"/>
    <col min="8718" max="8718" width="52.42578125" style="20" customWidth="1"/>
    <col min="8719" max="8719" width="15.5703125" style="20" customWidth="1"/>
    <col min="8720" max="8720" width="54.85546875" style="20" customWidth="1"/>
    <col min="8721" max="8721" width="13.42578125" style="20" customWidth="1"/>
    <col min="8722" max="8957" width="9.140625" style="20"/>
    <col min="8958" max="8958" width="15.140625" style="20" customWidth="1"/>
    <col min="8959" max="8959" width="9.28515625" style="20" customWidth="1"/>
    <col min="8960" max="8960" width="1.28515625" style="20" customWidth="1"/>
    <col min="8961" max="8961" width="22.140625" style="20" customWidth="1"/>
    <col min="8962" max="8962" width="12.5703125" style="20" customWidth="1"/>
    <col min="8963" max="8963" width="20.140625" style="20" customWidth="1"/>
    <col min="8964" max="8964" width="16.85546875" style="20" customWidth="1"/>
    <col min="8965" max="8965" width="17.28515625" style="20" customWidth="1"/>
    <col min="8966" max="8966" width="2.140625" style="20" customWidth="1"/>
    <col min="8967" max="8967" width="13.42578125" style="20" customWidth="1"/>
    <col min="8968" max="8968" width="0.28515625" style="20" customWidth="1"/>
    <col min="8969" max="8969" width="14" style="20" customWidth="1"/>
    <col min="8970" max="8970" width="3" style="20" customWidth="1"/>
    <col min="8971" max="8971" width="7.85546875" style="20" customWidth="1"/>
    <col min="8972" max="8972" width="10.85546875" style="20" customWidth="1"/>
    <col min="8973" max="8973" width="14.28515625" style="20" customWidth="1"/>
    <col min="8974" max="8974" width="52.42578125" style="20" customWidth="1"/>
    <col min="8975" max="8975" width="15.5703125" style="20" customWidth="1"/>
    <col min="8976" max="8976" width="54.85546875" style="20" customWidth="1"/>
    <col min="8977" max="8977" width="13.42578125" style="20" customWidth="1"/>
    <col min="8978" max="9213" width="9.140625" style="20"/>
    <col min="9214" max="9214" width="15.140625" style="20" customWidth="1"/>
    <col min="9215" max="9215" width="9.28515625" style="20" customWidth="1"/>
    <col min="9216" max="9216" width="1.28515625" style="20" customWidth="1"/>
    <col min="9217" max="9217" width="22.140625" style="20" customWidth="1"/>
    <col min="9218" max="9218" width="12.5703125" style="20" customWidth="1"/>
    <col min="9219" max="9219" width="20.140625" style="20" customWidth="1"/>
    <col min="9220" max="9220" width="16.85546875" style="20" customWidth="1"/>
    <col min="9221" max="9221" width="17.28515625" style="20" customWidth="1"/>
    <col min="9222" max="9222" width="2.140625" style="20" customWidth="1"/>
    <col min="9223" max="9223" width="13.42578125" style="20" customWidth="1"/>
    <col min="9224" max="9224" width="0.28515625" style="20" customWidth="1"/>
    <col min="9225" max="9225" width="14" style="20" customWidth="1"/>
    <col min="9226" max="9226" width="3" style="20" customWidth="1"/>
    <col min="9227" max="9227" width="7.85546875" style="20" customWidth="1"/>
    <col min="9228" max="9228" width="10.85546875" style="20" customWidth="1"/>
    <col min="9229" max="9229" width="14.28515625" style="20" customWidth="1"/>
    <col min="9230" max="9230" width="52.42578125" style="20" customWidth="1"/>
    <col min="9231" max="9231" width="15.5703125" style="20" customWidth="1"/>
    <col min="9232" max="9232" width="54.85546875" style="20" customWidth="1"/>
    <col min="9233" max="9233" width="13.42578125" style="20" customWidth="1"/>
    <col min="9234" max="9469" width="9.140625" style="20"/>
    <col min="9470" max="9470" width="15.140625" style="20" customWidth="1"/>
    <col min="9471" max="9471" width="9.28515625" style="20" customWidth="1"/>
    <col min="9472" max="9472" width="1.28515625" style="20" customWidth="1"/>
    <col min="9473" max="9473" width="22.140625" style="20" customWidth="1"/>
    <col min="9474" max="9474" width="12.5703125" style="20" customWidth="1"/>
    <col min="9475" max="9475" width="20.140625" style="20" customWidth="1"/>
    <col min="9476" max="9476" width="16.85546875" style="20" customWidth="1"/>
    <col min="9477" max="9477" width="17.28515625" style="20" customWidth="1"/>
    <col min="9478" max="9478" width="2.140625" style="20" customWidth="1"/>
    <col min="9479" max="9479" width="13.42578125" style="20" customWidth="1"/>
    <col min="9480" max="9480" width="0.28515625" style="20" customWidth="1"/>
    <col min="9481" max="9481" width="14" style="20" customWidth="1"/>
    <col min="9482" max="9482" width="3" style="20" customWidth="1"/>
    <col min="9483" max="9483" width="7.85546875" style="20" customWidth="1"/>
    <col min="9484" max="9484" width="10.85546875" style="20" customWidth="1"/>
    <col min="9485" max="9485" width="14.28515625" style="20" customWidth="1"/>
    <col min="9486" max="9486" width="52.42578125" style="20" customWidth="1"/>
    <col min="9487" max="9487" width="15.5703125" style="20" customWidth="1"/>
    <col min="9488" max="9488" width="54.85546875" style="20" customWidth="1"/>
    <col min="9489" max="9489" width="13.42578125" style="20" customWidth="1"/>
    <col min="9490" max="9725" width="9.140625" style="20"/>
    <col min="9726" max="9726" width="15.140625" style="20" customWidth="1"/>
    <col min="9727" max="9727" width="9.28515625" style="20" customWidth="1"/>
    <col min="9728" max="9728" width="1.28515625" style="20" customWidth="1"/>
    <col min="9729" max="9729" width="22.140625" style="20" customWidth="1"/>
    <col min="9730" max="9730" width="12.5703125" style="20" customWidth="1"/>
    <col min="9731" max="9731" width="20.140625" style="20" customWidth="1"/>
    <col min="9732" max="9732" width="16.85546875" style="20" customWidth="1"/>
    <col min="9733" max="9733" width="17.28515625" style="20" customWidth="1"/>
    <col min="9734" max="9734" width="2.140625" style="20" customWidth="1"/>
    <col min="9735" max="9735" width="13.42578125" style="20" customWidth="1"/>
    <col min="9736" max="9736" width="0.28515625" style="20" customWidth="1"/>
    <col min="9737" max="9737" width="14" style="20" customWidth="1"/>
    <col min="9738" max="9738" width="3" style="20" customWidth="1"/>
    <col min="9739" max="9739" width="7.85546875" style="20" customWidth="1"/>
    <col min="9740" max="9740" width="10.85546875" style="20" customWidth="1"/>
    <col min="9741" max="9741" width="14.28515625" style="20" customWidth="1"/>
    <col min="9742" max="9742" width="52.42578125" style="20" customWidth="1"/>
    <col min="9743" max="9743" width="15.5703125" style="20" customWidth="1"/>
    <col min="9744" max="9744" width="54.85546875" style="20" customWidth="1"/>
    <col min="9745" max="9745" width="13.42578125" style="20" customWidth="1"/>
    <col min="9746" max="9981" width="9.140625" style="20"/>
    <col min="9982" max="9982" width="15.140625" style="20" customWidth="1"/>
    <col min="9983" max="9983" width="9.28515625" style="20" customWidth="1"/>
    <col min="9984" max="9984" width="1.28515625" style="20" customWidth="1"/>
    <col min="9985" max="9985" width="22.140625" style="20" customWidth="1"/>
    <col min="9986" max="9986" width="12.5703125" style="20" customWidth="1"/>
    <col min="9987" max="9987" width="20.140625" style="20" customWidth="1"/>
    <col min="9988" max="9988" width="16.85546875" style="20" customWidth="1"/>
    <col min="9989" max="9989" width="17.28515625" style="20" customWidth="1"/>
    <col min="9990" max="9990" width="2.140625" style="20" customWidth="1"/>
    <col min="9991" max="9991" width="13.42578125" style="20" customWidth="1"/>
    <col min="9992" max="9992" width="0.28515625" style="20" customWidth="1"/>
    <col min="9993" max="9993" width="14" style="20" customWidth="1"/>
    <col min="9994" max="9994" width="3" style="20" customWidth="1"/>
    <col min="9995" max="9995" width="7.85546875" style="20" customWidth="1"/>
    <col min="9996" max="9996" width="10.85546875" style="20" customWidth="1"/>
    <col min="9997" max="9997" width="14.28515625" style="20" customWidth="1"/>
    <col min="9998" max="9998" width="52.42578125" style="20" customWidth="1"/>
    <col min="9999" max="9999" width="15.5703125" style="20" customWidth="1"/>
    <col min="10000" max="10000" width="54.85546875" style="20" customWidth="1"/>
    <col min="10001" max="10001" width="13.42578125" style="20" customWidth="1"/>
    <col min="10002" max="10237" width="9.140625" style="20"/>
    <col min="10238" max="10238" width="15.140625" style="20" customWidth="1"/>
    <col min="10239" max="10239" width="9.28515625" style="20" customWidth="1"/>
    <col min="10240" max="10240" width="1.28515625" style="20" customWidth="1"/>
    <col min="10241" max="10241" width="22.140625" style="20" customWidth="1"/>
    <col min="10242" max="10242" width="12.5703125" style="20" customWidth="1"/>
    <col min="10243" max="10243" width="20.140625" style="20" customWidth="1"/>
    <col min="10244" max="10244" width="16.85546875" style="20" customWidth="1"/>
    <col min="10245" max="10245" width="17.28515625" style="20" customWidth="1"/>
    <col min="10246" max="10246" width="2.140625" style="20" customWidth="1"/>
    <col min="10247" max="10247" width="13.42578125" style="20" customWidth="1"/>
    <col min="10248" max="10248" width="0.28515625" style="20" customWidth="1"/>
    <col min="10249" max="10249" width="14" style="20" customWidth="1"/>
    <col min="10250" max="10250" width="3" style="20" customWidth="1"/>
    <col min="10251" max="10251" width="7.85546875" style="20" customWidth="1"/>
    <col min="10252" max="10252" width="10.85546875" style="20" customWidth="1"/>
    <col min="10253" max="10253" width="14.28515625" style="20" customWidth="1"/>
    <col min="10254" max="10254" width="52.42578125" style="20" customWidth="1"/>
    <col min="10255" max="10255" width="15.5703125" style="20" customWidth="1"/>
    <col min="10256" max="10256" width="54.85546875" style="20" customWidth="1"/>
    <col min="10257" max="10257" width="13.42578125" style="20" customWidth="1"/>
    <col min="10258" max="10493" width="9.140625" style="20"/>
    <col min="10494" max="10494" width="15.140625" style="20" customWidth="1"/>
    <col min="10495" max="10495" width="9.28515625" style="20" customWidth="1"/>
    <col min="10496" max="10496" width="1.28515625" style="20" customWidth="1"/>
    <col min="10497" max="10497" width="22.140625" style="20" customWidth="1"/>
    <col min="10498" max="10498" width="12.5703125" style="20" customWidth="1"/>
    <col min="10499" max="10499" width="20.140625" style="20" customWidth="1"/>
    <col min="10500" max="10500" width="16.85546875" style="20" customWidth="1"/>
    <col min="10501" max="10501" width="17.28515625" style="20" customWidth="1"/>
    <col min="10502" max="10502" width="2.140625" style="20" customWidth="1"/>
    <col min="10503" max="10503" width="13.42578125" style="20" customWidth="1"/>
    <col min="10504" max="10504" width="0.28515625" style="20" customWidth="1"/>
    <col min="10505" max="10505" width="14" style="20" customWidth="1"/>
    <col min="10506" max="10506" width="3" style="20" customWidth="1"/>
    <col min="10507" max="10507" width="7.85546875" style="20" customWidth="1"/>
    <col min="10508" max="10508" width="10.85546875" style="20" customWidth="1"/>
    <col min="10509" max="10509" width="14.28515625" style="20" customWidth="1"/>
    <col min="10510" max="10510" width="52.42578125" style="20" customWidth="1"/>
    <col min="10511" max="10511" width="15.5703125" style="20" customWidth="1"/>
    <col min="10512" max="10512" width="54.85546875" style="20" customWidth="1"/>
    <col min="10513" max="10513" width="13.42578125" style="20" customWidth="1"/>
    <col min="10514" max="10749" width="9.140625" style="20"/>
    <col min="10750" max="10750" width="15.140625" style="20" customWidth="1"/>
    <col min="10751" max="10751" width="9.28515625" style="20" customWidth="1"/>
    <col min="10752" max="10752" width="1.28515625" style="20" customWidth="1"/>
    <col min="10753" max="10753" width="22.140625" style="20" customWidth="1"/>
    <col min="10754" max="10754" width="12.5703125" style="20" customWidth="1"/>
    <col min="10755" max="10755" width="20.140625" style="20" customWidth="1"/>
    <col min="10756" max="10756" width="16.85546875" style="20" customWidth="1"/>
    <col min="10757" max="10757" width="17.28515625" style="20" customWidth="1"/>
    <col min="10758" max="10758" width="2.140625" style="20" customWidth="1"/>
    <col min="10759" max="10759" width="13.42578125" style="20" customWidth="1"/>
    <col min="10760" max="10760" width="0.28515625" style="20" customWidth="1"/>
    <col min="10761" max="10761" width="14" style="20" customWidth="1"/>
    <col min="10762" max="10762" width="3" style="20" customWidth="1"/>
    <col min="10763" max="10763" width="7.85546875" style="20" customWidth="1"/>
    <col min="10764" max="10764" width="10.85546875" style="20" customWidth="1"/>
    <col min="10765" max="10765" width="14.28515625" style="20" customWidth="1"/>
    <col min="10766" max="10766" width="52.42578125" style="20" customWidth="1"/>
    <col min="10767" max="10767" width="15.5703125" style="20" customWidth="1"/>
    <col min="10768" max="10768" width="54.85546875" style="20" customWidth="1"/>
    <col min="10769" max="10769" width="13.42578125" style="20" customWidth="1"/>
    <col min="10770" max="11005" width="9.140625" style="20"/>
    <col min="11006" max="11006" width="15.140625" style="20" customWidth="1"/>
    <col min="11007" max="11007" width="9.28515625" style="20" customWidth="1"/>
    <col min="11008" max="11008" width="1.28515625" style="20" customWidth="1"/>
    <col min="11009" max="11009" width="22.140625" style="20" customWidth="1"/>
    <col min="11010" max="11010" width="12.5703125" style="20" customWidth="1"/>
    <col min="11011" max="11011" width="20.140625" style="20" customWidth="1"/>
    <col min="11012" max="11012" width="16.85546875" style="20" customWidth="1"/>
    <col min="11013" max="11013" width="17.28515625" style="20" customWidth="1"/>
    <col min="11014" max="11014" width="2.140625" style="20" customWidth="1"/>
    <col min="11015" max="11015" width="13.42578125" style="20" customWidth="1"/>
    <col min="11016" max="11016" width="0.28515625" style="20" customWidth="1"/>
    <col min="11017" max="11017" width="14" style="20" customWidth="1"/>
    <col min="11018" max="11018" width="3" style="20" customWidth="1"/>
    <col min="11019" max="11019" width="7.85546875" style="20" customWidth="1"/>
    <col min="11020" max="11020" width="10.85546875" style="20" customWidth="1"/>
    <col min="11021" max="11021" width="14.28515625" style="20" customWidth="1"/>
    <col min="11022" max="11022" width="52.42578125" style="20" customWidth="1"/>
    <col min="11023" max="11023" width="15.5703125" style="20" customWidth="1"/>
    <col min="11024" max="11024" width="54.85546875" style="20" customWidth="1"/>
    <col min="11025" max="11025" width="13.42578125" style="20" customWidth="1"/>
    <col min="11026" max="11261" width="9.140625" style="20"/>
    <col min="11262" max="11262" width="15.140625" style="20" customWidth="1"/>
    <col min="11263" max="11263" width="9.28515625" style="20" customWidth="1"/>
    <col min="11264" max="11264" width="1.28515625" style="20" customWidth="1"/>
    <col min="11265" max="11265" width="22.140625" style="20" customWidth="1"/>
    <col min="11266" max="11266" width="12.5703125" style="20" customWidth="1"/>
    <col min="11267" max="11267" width="20.140625" style="20" customWidth="1"/>
    <col min="11268" max="11268" width="16.85546875" style="20" customWidth="1"/>
    <col min="11269" max="11269" width="17.28515625" style="20" customWidth="1"/>
    <col min="11270" max="11270" width="2.140625" style="20" customWidth="1"/>
    <col min="11271" max="11271" width="13.42578125" style="20" customWidth="1"/>
    <col min="11272" max="11272" width="0.28515625" style="20" customWidth="1"/>
    <col min="11273" max="11273" width="14" style="20" customWidth="1"/>
    <col min="11274" max="11274" width="3" style="20" customWidth="1"/>
    <col min="11275" max="11275" width="7.85546875" style="20" customWidth="1"/>
    <col min="11276" max="11276" width="10.85546875" style="20" customWidth="1"/>
    <col min="11277" max="11277" width="14.28515625" style="20" customWidth="1"/>
    <col min="11278" max="11278" width="52.42578125" style="20" customWidth="1"/>
    <col min="11279" max="11279" width="15.5703125" style="20" customWidth="1"/>
    <col min="11280" max="11280" width="54.85546875" style="20" customWidth="1"/>
    <col min="11281" max="11281" width="13.42578125" style="20" customWidth="1"/>
    <col min="11282" max="11517" width="9.140625" style="20"/>
    <col min="11518" max="11518" width="15.140625" style="20" customWidth="1"/>
    <col min="11519" max="11519" width="9.28515625" style="20" customWidth="1"/>
    <col min="11520" max="11520" width="1.28515625" style="20" customWidth="1"/>
    <col min="11521" max="11521" width="22.140625" style="20" customWidth="1"/>
    <col min="11522" max="11522" width="12.5703125" style="20" customWidth="1"/>
    <col min="11523" max="11523" width="20.140625" style="20" customWidth="1"/>
    <col min="11524" max="11524" width="16.85546875" style="20" customWidth="1"/>
    <col min="11525" max="11525" width="17.28515625" style="20" customWidth="1"/>
    <col min="11526" max="11526" width="2.140625" style="20" customWidth="1"/>
    <col min="11527" max="11527" width="13.42578125" style="20" customWidth="1"/>
    <col min="11528" max="11528" width="0.28515625" style="20" customWidth="1"/>
    <col min="11529" max="11529" width="14" style="20" customWidth="1"/>
    <col min="11530" max="11530" width="3" style="20" customWidth="1"/>
    <col min="11531" max="11531" width="7.85546875" style="20" customWidth="1"/>
    <col min="11532" max="11532" width="10.85546875" style="20" customWidth="1"/>
    <col min="11533" max="11533" width="14.28515625" style="20" customWidth="1"/>
    <col min="11534" max="11534" width="52.42578125" style="20" customWidth="1"/>
    <col min="11535" max="11535" width="15.5703125" style="20" customWidth="1"/>
    <col min="11536" max="11536" width="54.85546875" style="20" customWidth="1"/>
    <col min="11537" max="11537" width="13.42578125" style="20" customWidth="1"/>
    <col min="11538" max="11773" width="9.140625" style="20"/>
    <col min="11774" max="11774" width="15.140625" style="20" customWidth="1"/>
    <col min="11775" max="11775" width="9.28515625" style="20" customWidth="1"/>
    <col min="11776" max="11776" width="1.28515625" style="20" customWidth="1"/>
    <col min="11777" max="11777" width="22.140625" style="20" customWidth="1"/>
    <col min="11778" max="11778" width="12.5703125" style="20" customWidth="1"/>
    <col min="11779" max="11779" width="20.140625" style="20" customWidth="1"/>
    <col min="11780" max="11780" width="16.85546875" style="20" customWidth="1"/>
    <col min="11781" max="11781" width="17.28515625" style="20" customWidth="1"/>
    <col min="11782" max="11782" width="2.140625" style="20" customWidth="1"/>
    <col min="11783" max="11783" width="13.42578125" style="20" customWidth="1"/>
    <col min="11784" max="11784" width="0.28515625" style="20" customWidth="1"/>
    <col min="11785" max="11785" width="14" style="20" customWidth="1"/>
    <col min="11786" max="11786" width="3" style="20" customWidth="1"/>
    <col min="11787" max="11787" width="7.85546875" style="20" customWidth="1"/>
    <col min="11788" max="11788" width="10.85546875" style="20" customWidth="1"/>
    <col min="11789" max="11789" width="14.28515625" style="20" customWidth="1"/>
    <col min="11790" max="11790" width="52.42578125" style="20" customWidth="1"/>
    <col min="11791" max="11791" width="15.5703125" style="20" customWidth="1"/>
    <col min="11792" max="11792" width="54.85546875" style="20" customWidth="1"/>
    <col min="11793" max="11793" width="13.42578125" style="20" customWidth="1"/>
    <col min="11794" max="12029" width="9.140625" style="20"/>
    <col min="12030" max="12030" width="15.140625" style="20" customWidth="1"/>
    <col min="12031" max="12031" width="9.28515625" style="20" customWidth="1"/>
    <col min="12032" max="12032" width="1.28515625" style="20" customWidth="1"/>
    <col min="12033" max="12033" width="22.140625" style="20" customWidth="1"/>
    <col min="12034" max="12034" width="12.5703125" style="20" customWidth="1"/>
    <col min="12035" max="12035" width="20.140625" style="20" customWidth="1"/>
    <col min="12036" max="12036" width="16.85546875" style="20" customWidth="1"/>
    <col min="12037" max="12037" width="17.28515625" style="20" customWidth="1"/>
    <col min="12038" max="12038" width="2.140625" style="20" customWidth="1"/>
    <col min="12039" max="12039" width="13.42578125" style="20" customWidth="1"/>
    <col min="12040" max="12040" width="0.28515625" style="20" customWidth="1"/>
    <col min="12041" max="12041" width="14" style="20" customWidth="1"/>
    <col min="12042" max="12042" width="3" style="20" customWidth="1"/>
    <col min="12043" max="12043" width="7.85546875" style="20" customWidth="1"/>
    <col min="12044" max="12044" width="10.85546875" style="20" customWidth="1"/>
    <col min="12045" max="12045" width="14.28515625" style="20" customWidth="1"/>
    <col min="12046" max="12046" width="52.42578125" style="20" customWidth="1"/>
    <col min="12047" max="12047" width="15.5703125" style="20" customWidth="1"/>
    <col min="12048" max="12048" width="54.85546875" style="20" customWidth="1"/>
    <col min="12049" max="12049" width="13.42578125" style="20" customWidth="1"/>
    <col min="12050" max="12285" width="9.140625" style="20"/>
    <col min="12286" max="12286" width="15.140625" style="20" customWidth="1"/>
    <col min="12287" max="12287" width="9.28515625" style="20" customWidth="1"/>
    <col min="12288" max="12288" width="1.28515625" style="20" customWidth="1"/>
    <col min="12289" max="12289" width="22.140625" style="20" customWidth="1"/>
    <col min="12290" max="12290" width="12.5703125" style="20" customWidth="1"/>
    <col min="12291" max="12291" width="20.140625" style="20" customWidth="1"/>
    <col min="12292" max="12292" width="16.85546875" style="20" customWidth="1"/>
    <col min="12293" max="12293" width="17.28515625" style="20" customWidth="1"/>
    <col min="12294" max="12294" width="2.140625" style="20" customWidth="1"/>
    <col min="12295" max="12295" width="13.42578125" style="20" customWidth="1"/>
    <col min="12296" max="12296" width="0.28515625" style="20" customWidth="1"/>
    <col min="12297" max="12297" width="14" style="20" customWidth="1"/>
    <col min="12298" max="12298" width="3" style="20" customWidth="1"/>
    <col min="12299" max="12299" width="7.85546875" style="20" customWidth="1"/>
    <col min="12300" max="12300" width="10.85546875" style="20" customWidth="1"/>
    <col min="12301" max="12301" width="14.28515625" style="20" customWidth="1"/>
    <col min="12302" max="12302" width="52.42578125" style="20" customWidth="1"/>
    <col min="12303" max="12303" width="15.5703125" style="20" customWidth="1"/>
    <col min="12304" max="12304" width="54.85546875" style="20" customWidth="1"/>
    <col min="12305" max="12305" width="13.42578125" style="20" customWidth="1"/>
    <col min="12306" max="12541" width="9.140625" style="20"/>
    <col min="12542" max="12542" width="15.140625" style="20" customWidth="1"/>
    <col min="12543" max="12543" width="9.28515625" style="20" customWidth="1"/>
    <col min="12544" max="12544" width="1.28515625" style="20" customWidth="1"/>
    <col min="12545" max="12545" width="22.140625" style="20" customWidth="1"/>
    <col min="12546" max="12546" width="12.5703125" style="20" customWidth="1"/>
    <col min="12547" max="12547" width="20.140625" style="20" customWidth="1"/>
    <col min="12548" max="12548" width="16.85546875" style="20" customWidth="1"/>
    <col min="12549" max="12549" width="17.28515625" style="20" customWidth="1"/>
    <col min="12550" max="12550" width="2.140625" style="20" customWidth="1"/>
    <col min="12551" max="12551" width="13.42578125" style="20" customWidth="1"/>
    <col min="12552" max="12552" width="0.28515625" style="20" customWidth="1"/>
    <col min="12553" max="12553" width="14" style="20" customWidth="1"/>
    <col min="12554" max="12554" width="3" style="20" customWidth="1"/>
    <col min="12555" max="12555" width="7.85546875" style="20" customWidth="1"/>
    <col min="12556" max="12556" width="10.85546875" style="20" customWidth="1"/>
    <col min="12557" max="12557" width="14.28515625" style="20" customWidth="1"/>
    <col min="12558" max="12558" width="52.42578125" style="20" customWidth="1"/>
    <col min="12559" max="12559" width="15.5703125" style="20" customWidth="1"/>
    <col min="12560" max="12560" width="54.85546875" style="20" customWidth="1"/>
    <col min="12561" max="12561" width="13.42578125" style="20" customWidth="1"/>
    <col min="12562" max="12797" width="9.140625" style="20"/>
    <col min="12798" max="12798" width="15.140625" style="20" customWidth="1"/>
    <col min="12799" max="12799" width="9.28515625" style="20" customWidth="1"/>
    <col min="12800" max="12800" width="1.28515625" style="20" customWidth="1"/>
    <col min="12801" max="12801" width="22.140625" style="20" customWidth="1"/>
    <col min="12802" max="12802" width="12.5703125" style="20" customWidth="1"/>
    <col min="12803" max="12803" width="20.140625" style="20" customWidth="1"/>
    <col min="12804" max="12804" width="16.85546875" style="20" customWidth="1"/>
    <col min="12805" max="12805" width="17.28515625" style="20" customWidth="1"/>
    <col min="12806" max="12806" width="2.140625" style="20" customWidth="1"/>
    <col min="12807" max="12807" width="13.42578125" style="20" customWidth="1"/>
    <col min="12808" max="12808" width="0.28515625" style="20" customWidth="1"/>
    <col min="12809" max="12809" width="14" style="20" customWidth="1"/>
    <col min="12810" max="12810" width="3" style="20" customWidth="1"/>
    <col min="12811" max="12811" width="7.85546875" style="20" customWidth="1"/>
    <col min="12812" max="12812" width="10.85546875" style="20" customWidth="1"/>
    <col min="12813" max="12813" width="14.28515625" style="20" customWidth="1"/>
    <col min="12814" max="12814" width="52.42578125" style="20" customWidth="1"/>
    <col min="12815" max="12815" width="15.5703125" style="20" customWidth="1"/>
    <col min="12816" max="12816" width="54.85546875" style="20" customWidth="1"/>
    <col min="12817" max="12817" width="13.42578125" style="20" customWidth="1"/>
    <col min="12818" max="13053" width="9.140625" style="20"/>
    <col min="13054" max="13054" width="15.140625" style="20" customWidth="1"/>
    <col min="13055" max="13055" width="9.28515625" style="20" customWidth="1"/>
    <col min="13056" max="13056" width="1.28515625" style="20" customWidth="1"/>
    <col min="13057" max="13057" width="22.140625" style="20" customWidth="1"/>
    <col min="13058" max="13058" width="12.5703125" style="20" customWidth="1"/>
    <col min="13059" max="13059" width="20.140625" style="20" customWidth="1"/>
    <col min="13060" max="13060" width="16.85546875" style="20" customWidth="1"/>
    <col min="13061" max="13061" width="17.28515625" style="20" customWidth="1"/>
    <col min="13062" max="13062" width="2.140625" style="20" customWidth="1"/>
    <col min="13063" max="13063" width="13.42578125" style="20" customWidth="1"/>
    <col min="13064" max="13064" width="0.28515625" style="20" customWidth="1"/>
    <col min="13065" max="13065" width="14" style="20" customWidth="1"/>
    <col min="13066" max="13066" width="3" style="20" customWidth="1"/>
    <col min="13067" max="13067" width="7.85546875" style="20" customWidth="1"/>
    <col min="13068" max="13068" width="10.85546875" style="20" customWidth="1"/>
    <col min="13069" max="13069" width="14.28515625" style="20" customWidth="1"/>
    <col min="13070" max="13070" width="52.42578125" style="20" customWidth="1"/>
    <col min="13071" max="13071" width="15.5703125" style="20" customWidth="1"/>
    <col min="13072" max="13072" width="54.85546875" style="20" customWidth="1"/>
    <col min="13073" max="13073" width="13.42578125" style="20" customWidth="1"/>
    <col min="13074" max="13309" width="9.140625" style="20"/>
    <col min="13310" max="13310" width="15.140625" style="20" customWidth="1"/>
    <col min="13311" max="13311" width="9.28515625" style="20" customWidth="1"/>
    <col min="13312" max="13312" width="1.28515625" style="20" customWidth="1"/>
    <col min="13313" max="13313" width="22.140625" style="20" customWidth="1"/>
    <col min="13314" max="13314" width="12.5703125" style="20" customWidth="1"/>
    <col min="13315" max="13315" width="20.140625" style="20" customWidth="1"/>
    <col min="13316" max="13316" width="16.85546875" style="20" customWidth="1"/>
    <col min="13317" max="13317" width="17.28515625" style="20" customWidth="1"/>
    <col min="13318" max="13318" width="2.140625" style="20" customWidth="1"/>
    <col min="13319" max="13319" width="13.42578125" style="20" customWidth="1"/>
    <col min="13320" max="13320" width="0.28515625" style="20" customWidth="1"/>
    <col min="13321" max="13321" width="14" style="20" customWidth="1"/>
    <col min="13322" max="13322" width="3" style="20" customWidth="1"/>
    <col min="13323" max="13323" width="7.85546875" style="20" customWidth="1"/>
    <col min="13324" max="13324" width="10.85546875" style="20" customWidth="1"/>
    <col min="13325" max="13325" width="14.28515625" style="20" customWidth="1"/>
    <col min="13326" max="13326" width="52.42578125" style="20" customWidth="1"/>
    <col min="13327" max="13327" width="15.5703125" style="20" customWidth="1"/>
    <col min="13328" max="13328" width="54.85546875" style="20" customWidth="1"/>
    <col min="13329" max="13329" width="13.42578125" style="20" customWidth="1"/>
    <col min="13330" max="13565" width="9.140625" style="20"/>
    <col min="13566" max="13566" width="15.140625" style="20" customWidth="1"/>
    <col min="13567" max="13567" width="9.28515625" style="20" customWidth="1"/>
    <col min="13568" max="13568" width="1.28515625" style="20" customWidth="1"/>
    <col min="13569" max="13569" width="22.140625" style="20" customWidth="1"/>
    <col min="13570" max="13570" width="12.5703125" style="20" customWidth="1"/>
    <col min="13571" max="13571" width="20.140625" style="20" customWidth="1"/>
    <col min="13572" max="13572" width="16.85546875" style="20" customWidth="1"/>
    <col min="13573" max="13573" width="17.28515625" style="20" customWidth="1"/>
    <col min="13574" max="13574" width="2.140625" style="20" customWidth="1"/>
    <col min="13575" max="13575" width="13.42578125" style="20" customWidth="1"/>
    <col min="13576" max="13576" width="0.28515625" style="20" customWidth="1"/>
    <col min="13577" max="13577" width="14" style="20" customWidth="1"/>
    <col min="13578" max="13578" width="3" style="20" customWidth="1"/>
    <col min="13579" max="13579" width="7.85546875" style="20" customWidth="1"/>
    <col min="13580" max="13580" width="10.85546875" style="20" customWidth="1"/>
    <col min="13581" max="13581" width="14.28515625" style="20" customWidth="1"/>
    <col min="13582" max="13582" width="52.42578125" style="20" customWidth="1"/>
    <col min="13583" max="13583" width="15.5703125" style="20" customWidth="1"/>
    <col min="13584" max="13584" width="54.85546875" style="20" customWidth="1"/>
    <col min="13585" max="13585" width="13.42578125" style="20" customWidth="1"/>
    <col min="13586" max="13821" width="9.140625" style="20"/>
    <col min="13822" max="13822" width="15.140625" style="20" customWidth="1"/>
    <col min="13823" max="13823" width="9.28515625" style="20" customWidth="1"/>
    <col min="13824" max="13824" width="1.28515625" style="20" customWidth="1"/>
    <col min="13825" max="13825" width="22.140625" style="20" customWidth="1"/>
    <col min="13826" max="13826" width="12.5703125" style="20" customWidth="1"/>
    <col min="13827" max="13827" width="20.140625" style="20" customWidth="1"/>
    <col min="13828" max="13828" width="16.85546875" style="20" customWidth="1"/>
    <col min="13829" max="13829" width="17.28515625" style="20" customWidth="1"/>
    <col min="13830" max="13830" width="2.140625" style="20" customWidth="1"/>
    <col min="13831" max="13831" width="13.42578125" style="20" customWidth="1"/>
    <col min="13832" max="13832" width="0.28515625" style="20" customWidth="1"/>
    <col min="13833" max="13833" width="14" style="20" customWidth="1"/>
    <col min="13834" max="13834" width="3" style="20" customWidth="1"/>
    <col min="13835" max="13835" width="7.85546875" style="20" customWidth="1"/>
    <col min="13836" max="13836" width="10.85546875" style="20" customWidth="1"/>
    <col min="13837" max="13837" width="14.28515625" style="20" customWidth="1"/>
    <col min="13838" max="13838" width="52.42578125" style="20" customWidth="1"/>
    <col min="13839" max="13839" width="15.5703125" style="20" customWidth="1"/>
    <col min="13840" max="13840" width="54.85546875" style="20" customWidth="1"/>
    <col min="13841" max="13841" width="13.42578125" style="20" customWidth="1"/>
    <col min="13842" max="14077" width="9.140625" style="20"/>
    <col min="14078" max="14078" width="15.140625" style="20" customWidth="1"/>
    <col min="14079" max="14079" width="9.28515625" style="20" customWidth="1"/>
    <col min="14080" max="14080" width="1.28515625" style="20" customWidth="1"/>
    <col min="14081" max="14081" width="22.140625" style="20" customWidth="1"/>
    <col min="14082" max="14082" width="12.5703125" style="20" customWidth="1"/>
    <col min="14083" max="14083" width="20.140625" style="20" customWidth="1"/>
    <col min="14084" max="14084" width="16.85546875" style="20" customWidth="1"/>
    <col min="14085" max="14085" width="17.28515625" style="20" customWidth="1"/>
    <col min="14086" max="14086" width="2.140625" style="20" customWidth="1"/>
    <col min="14087" max="14087" width="13.42578125" style="20" customWidth="1"/>
    <col min="14088" max="14088" width="0.28515625" style="20" customWidth="1"/>
    <col min="14089" max="14089" width="14" style="20" customWidth="1"/>
    <col min="14090" max="14090" width="3" style="20" customWidth="1"/>
    <col min="14091" max="14091" width="7.85546875" style="20" customWidth="1"/>
    <col min="14092" max="14092" width="10.85546875" style="20" customWidth="1"/>
    <col min="14093" max="14093" width="14.28515625" style="20" customWidth="1"/>
    <col min="14094" max="14094" width="52.42578125" style="20" customWidth="1"/>
    <col min="14095" max="14095" width="15.5703125" style="20" customWidth="1"/>
    <col min="14096" max="14096" width="54.85546875" style="20" customWidth="1"/>
    <col min="14097" max="14097" width="13.42578125" style="20" customWidth="1"/>
    <col min="14098" max="14333" width="9.140625" style="20"/>
    <col min="14334" max="14334" width="15.140625" style="20" customWidth="1"/>
    <col min="14335" max="14335" width="9.28515625" style="20" customWidth="1"/>
    <col min="14336" max="14336" width="1.28515625" style="20" customWidth="1"/>
    <col min="14337" max="14337" width="22.140625" style="20" customWidth="1"/>
    <col min="14338" max="14338" width="12.5703125" style="20" customWidth="1"/>
    <col min="14339" max="14339" width="20.140625" style="20" customWidth="1"/>
    <col min="14340" max="14340" width="16.85546875" style="20" customWidth="1"/>
    <col min="14341" max="14341" width="17.28515625" style="20" customWidth="1"/>
    <col min="14342" max="14342" width="2.140625" style="20" customWidth="1"/>
    <col min="14343" max="14343" width="13.42578125" style="20" customWidth="1"/>
    <col min="14344" max="14344" width="0.28515625" style="20" customWidth="1"/>
    <col min="14345" max="14345" width="14" style="20" customWidth="1"/>
    <col min="14346" max="14346" width="3" style="20" customWidth="1"/>
    <col min="14347" max="14347" width="7.85546875" style="20" customWidth="1"/>
    <col min="14348" max="14348" width="10.85546875" style="20" customWidth="1"/>
    <col min="14349" max="14349" width="14.28515625" style="20" customWidth="1"/>
    <col min="14350" max="14350" width="52.42578125" style="20" customWidth="1"/>
    <col min="14351" max="14351" width="15.5703125" style="20" customWidth="1"/>
    <col min="14352" max="14352" width="54.85546875" style="20" customWidth="1"/>
    <col min="14353" max="14353" width="13.42578125" style="20" customWidth="1"/>
    <col min="14354" max="14589" width="9.140625" style="20"/>
    <col min="14590" max="14590" width="15.140625" style="20" customWidth="1"/>
    <col min="14591" max="14591" width="9.28515625" style="20" customWidth="1"/>
    <col min="14592" max="14592" width="1.28515625" style="20" customWidth="1"/>
    <col min="14593" max="14593" width="22.140625" style="20" customWidth="1"/>
    <col min="14594" max="14594" width="12.5703125" style="20" customWidth="1"/>
    <col min="14595" max="14595" width="20.140625" style="20" customWidth="1"/>
    <col min="14596" max="14596" width="16.85546875" style="20" customWidth="1"/>
    <col min="14597" max="14597" width="17.28515625" style="20" customWidth="1"/>
    <col min="14598" max="14598" width="2.140625" style="20" customWidth="1"/>
    <col min="14599" max="14599" width="13.42578125" style="20" customWidth="1"/>
    <col min="14600" max="14600" width="0.28515625" style="20" customWidth="1"/>
    <col min="14601" max="14601" width="14" style="20" customWidth="1"/>
    <col min="14602" max="14602" width="3" style="20" customWidth="1"/>
    <col min="14603" max="14603" width="7.85546875" style="20" customWidth="1"/>
    <col min="14604" max="14604" width="10.85546875" style="20" customWidth="1"/>
    <col min="14605" max="14605" width="14.28515625" style="20" customWidth="1"/>
    <col min="14606" max="14606" width="52.42578125" style="20" customWidth="1"/>
    <col min="14607" max="14607" width="15.5703125" style="20" customWidth="1"/>
    <col min="14608" max="14608" width="54.85546875" style="20" customWidth="1"/>
    <col min="14609" max="14609" width="13.42578125" style="20" customWidth="1"/>
    <col min="14610" max="14845" width="9.140625" style="20"/>
    <col min="14846" max="14846" width="15.140625" style="20" customWidth="1"/>
    <col min="14847" max="14847" width="9.28515625" style="20" customWidth="1"/>
    <col min="14848" max="14848" width="1.28515625" style="20" customWidth="1"/>
    <col min="14849" max="14849" width="22.140625" style="20" customWidth="1"/>
    <col min="14850" max="14850" width="12.5703125" style="20" customWidth="1"/>
    <col min="14851" max="14851" width="20.140625" style="20" customWidth="1"/>
    <col min="14852" max="14852" width="16.85546875" style="20" customWidth="1"/>
    <col min="14853" max="14853" width="17.28515625" style="20" customWidth="1"/>
    <col min="14854" max="14854" width="2.140625" style="20" customWidth="1"/>
    <col min="14855" max="14855" width="13.42578125" style="20" customWidth="1"/>
    <col min="14856" max="14856" width="0.28515625" style="20" customWidth="1"/>
    <col min="14857" max="14857" width="14" style="20" customWidth="1"/>
    <col min="14858" max="14858" width="3" style="20" customWidth="1"/>
    <col min="14859" max="14859" width="7.85546875" style="20" customWidth="1"/>
    <col min="14860" max="14860" width="10.85546875" style="20" customWidth="1"/>
    <col min="14861" max="14861" width="14.28515625" style="20" customWidth="1"/>
    <col min="14862" max="14862" width="52.42578125" style="20" customWidth="1"/>
    <col min="14863" max="14863" width="15.5703125" style="20" customWidth="1"/>
    <col min="14864" max="14864" width="54.85546875" style="20" customWidth="1"/>
    <col min="14865" max="14865" width="13.42578125" style="20" customWidth="1"/>
    <col min="14866" max="15101" width="9.140625" style="20"/>
    <col min="15102" max="15102" width="15.140625" style="20" customWidth="1"/>
    <col min="15103" max="15103" width="9.28515625" style="20" customWidth="1"/>
    <col min="15104" max="15104" width="1.28515625" style="20" customWidth="1"/>
    <col min="15105" max="15105" width="22.140625" style="20" customWidth="1"/>
    <col min="15106" max="15106" width="12.5703125" style="20" customWidth="1"/>
    <col min="15107" max="15107" width="20.140625" style="20" customWidth="1"/>
    <col min="15108" max="15108" width="16.85546875" style="20" customWidth="1"/>
    <col min="15109" max="15109" width="17.28515625" style="20" customWidth="1"/>
    <col min="15110" max="15110" width="2.140625" style="20" customWidth="1"/>
    <col min="15111" max="15111" width="13.42578125" style="20" customWidth="1"/>
    <col min="15112" max="15112" width="0.28515625" style="20" customWidth="1"/>
    <col min="15113" max="15113" width="14" style="20" customWidth="1"/>
    <col min="15114" max="15114" width="3" style="20" customWidth="1"/>
    <col min="15115" max="15115" width="7.85546875" style="20" customWidth="1"/>
    <col min="15116" max="15116" width="10.85546875" style="20" customWidth="1"/>
    <col min="15117" max="15117" width="14.28515625" style="20" customWidth="1"/>
    <col min="15118" max="15118" width="52.42578125" style="20" customWidth="1"/>
    <col min="15119" max="15119" width="15.5703125" style="20" customWidth="1"/>
    <col min="15120" max="15120" width="54.85546875" style="20" customWidth="1"/>
    <col min="15121" max="15121" width="13.42578125" style="20" customWidth="1"/>
    <col min="15122" max="15357" width="9.140625" style="20"/>
    <col min="15358" max="15358" width="15.140625" style="20" customWidth="1"/>
    <col min="15359" max="15359" width="9.28515625" style="20" customWidth="1"/>
    <col min="15360" max="15360" width="1.28515625" style="20" customWidth="1"/>
    <col min="15361" max="15361" width="22.140625" style="20" customWidth="1"/>
    <col min="15362" max="15362" width="12.5703125" style="20" customWidth="1"/>
    <col min="15363" max="15363" width="20.140625" style="20" customWidth="1"/>
    <col min="15364" max="15364" width="16.85546875" style="20" customWidth="1"/>
    <col min="15365" max="15365" width="17.28515625" style="20" customWidth="1"/>
    <col min="15366" max="15366" width="2.140625" style="20" customWidth="1"/>
    <col min="15367" max="15367" width="13.42578125" style="20" customWidth="1"/>
    <col min="15368" max="15368" width="0.28515625" style="20" customWidth="1"/>
    <col min="15369" max="15369" width="14" style="20" customWidth="1"/>
    <col min="15370" max="15370" width="3" style="20" customWidth="1"/>
    <col min="15371" max="15371" width="7.85546875" style="20" customWidth="1"/>
    <col min="15372" max="15372" width="10.85546875" style="20" customWidth="1"/>
    <col min="15373" max="15373" width="14.28515625" style="20" customWidth="1"/>
    <col min="15374" max="15374" width="52.42578125" style="20" customWidth="1"/>
    <col min="15375" max="15375" width="15.5703125" style="20" customWidth="1"/>
    <col min="15376" max="15376" width="54.85546875" style="20" customWidth="1"/>
    <col min="15377" max="15377" width="13.42578125" style="20" customWidth="1"/>
    <col min="15378" max="15613" width="9.140625" style="20"/>
    <col min="15614" max="15614" width="15.140625" style="20" customWidth="1"/>
    <col min="15615" max="15615" width="9.28515625" style="20" customWidth="1"/>
    <col min="15616" max="15616" width="1.28515625" style="20" customWidth="1"/>
    <col min="15617" max="15617" width="22.140625" style="20" customWidth="1"/>
    <col min="15618" max="15618" width="12.5703125" style="20" customWidth="1"/>
    <col min="15619" max="15619" width="20.140625" style="20" customWidth="1"/>
    <col min="15620" max="15620" width="16.85546875" style="20" customWidth="1"/>
    <col min="15621" max="15621" width="17.28515625" style="20" customWidth="1"/>
    <col min="15622" max="15622" width="2.140625" style="20" customWidth="1"/>
    <col min="15623" max="15623" width="13.42578125" style="20" customWidth="1"/>
    <col min="15624" max="15624" width="0.28515625" style="20" customWidth="1"/>
    <col min="15625" max="15625" width="14" style="20" customWidth="1"/>
    <col min="15626" max="15626" width="3" style="20" customWidth="1"/>
    <col min="15627" max="15627" width="7.85546875" style="20" customWidth="1"/>
    <col min="15628" max="15628" width="10.85546875" style="20" customWidth="1"/>
    <col min="15629" max="15629" width="14.28515625" style="20" customWidth="1"/>
    <col min="15630" max="15630" width="52.42578125" style="20" customWidth="1"/>
    <col min="15631" max="15631" width="15.5703125" style="20" customWidth="1"/>
    <col min="15632" max="15632" width="54.85546875" style="20" customWidth="1"/>
    <col min="15633" max="15633" width="13.42578125" style="20" customWidth="1"/>
    <col min="15634" max="15869" width="9.140625" style="20"/>
    <col min="15870" max="15870" width="15.140625" style="20" customWidth="1"/>
    <col min="15871" max="15871" width="9.28515625" style="20" customWidth="1"/>
    <col min="15872" max="15872" width="1.28515625" style="20" customWidth="1"/>
    <col min="15873" max="15873" width="22.140625" style="20" customWidth="1"/>
    <col min="15874" max="15874" width="12.5703125" style="20" customWidth="1"/>
    <col min="15875" max="15875" width="20.140625" style="20" customWidth="1"/>
    <col min="15876" max="15876" width="16.85546875" style="20" customWidth="1"/>
    <col min="15877" max="15877" width="17.28515625" style="20" customWidth="1"/>
    <col min="15878" max="15878" width="2.140625" style="20" customWidth="1"/>
    <col min="15879" max="15879" width="13.42578125" style="20" customWidth="1"/>
    <col min="15880" max="15880" width="0.28515625" style="20" customWidth="1"/>
    <col min="15881" max="15881" width="14" style="20" customWidth="1"/>
    <col min="15882" max="15882" width="3" style="20" customWidth="1"/>
    <col min="15883" max="15883" width="7.85546875" style="20" customWidth="1"/>
    <col min="15884" max="15884" width="10.85546875" style="20" customWidth="1"/>
    <col min="15885" max="15885" width="14.28515625" style="20" customWidth="1"/>
    <col min="15886" max="15886" width="52.42578125" style="20" customWidth="1"/>
    <col min="15887" max="15887" width="15.5703125" style="20" customWidth="1"/>
    <col min="15888" max="15888" width="54.85546875" style="20" customWidth="1"/>
    <col min="15889" max="15889" width="13.42578125" style="20" customWidth="1"/>
    <col min="15890" max="16125" width="9.140625" style="20"/>
    <col min="16126" max="16126" width="15.140625" style="20" customWidth="1"/>
    <col min="16127" max="16127" width="9.28515625" style="20" customWidth="1"/>
    <col min="16128" max="16128" width="1.28515625" style="20" customWidth="1"/>
    <col min="16129" max="16129" width="22.140625" style="20" customWidth="1"/>
    <col min="16130" max="16130" width="12.5703125" style="20" customWidth="1"/>
    <col min="16131" max="16131" width="20.140625" style="20" customWidth="1"/>
    <col min="16132" max="16132" width="16.85546875" style="20" customWidth="1"/>
    <col min="16133" max="16133" width="17.28515625" style="20" customWidth="1"/>
    <col min="16134" max="16134" width="2.140625" style="20" customWidth="1"/>
    <col min="16135" max="16135" width="13.42578125" style="20" customWidth="1"/>
    <col min="16136" max="16136" width="0.28515625" style="20" customWidth="1"/>
    <col min="16137" max="16137" width="14" style="20" customWidth="1"/>
    <col min="16138" max="16138" width="3" style="20" customWidth="1"/>
    <col min="16139" max="16139" width="7.85546875" style="20" customWidth="1"/>
    <col min="16140" max="16140" width="10.85546875" style="20" customWidth="1"/>
    <col min="16141" max="16141" width="14.28515625" style="20" customWidth="1"/>
    <col min="16142" max="16142" width="52.42578125" style="20" customWidth="1"/>
    <col min="16143" max="16143" width="15.5703125" style="20" customWidth="1"/>
    <col min="16144" max="16144" width="54.85546875" style="20" customWidth="1"/>
    <col min="16145" max="16145" width="13.42578125" style="20" customWidth="1"/>
    <col min="16146" max="16384" width="9.140625" style="20"/>
  </cols>
  <sheetData>
    <row r="1" spans="1:22" s="1" customFormat="1" ht="34.5" customHeight="1" thickBot="1" x14ac:dyDescent="0.25">
      <c r="A1" s="269" t="s">
        <v>94</v>
      </c>
      <c r="B1" s="270"/>
      <c r="C1" s="270"/>
      <c r="D1" s="270"/>
      <c r="E1" s="270"/>
      <c r="F1" s="270"/>
      <c r="G1" s="270"/>
      <c r="H1" s="270"/>
      <c r="I1" s="270"/>
      <c r="J1" s="270"/>
      <c r="K1" s="270"/>
      <c r="L1" s="270"/>
      <c r="M1" s="271"/>
    </row>
    <row r="2" spans="1:22" x14ac:dyDescent="0.25">
      <c r="A2" s="264" t="s">
        <v>12</v>
      </c>
      <c r="B2" s="264"/>
      <c r="C2" s="264"/>
      <c r="D2" s="264"/>
      <c r="E2" s="264"/>
      <c r="F2" s="264"/>
      <c r="G2" s="264"/>
      <c r="H2" s="264"/>
      <c r="I2" s="264"/>
      <c r="J2" s="264"/>
      <c r="K2" s="264"/>
      <c r="L2" s="264"/>
      <c r="M2" s="264"/>
    </row>
    <row r="3" spans="1:22" ht="30" customHeight="1" thickBot="1" x14ac:dyDescent="0.3">
      <c r="A3" s="272" t="s">
        <v>13</v>
      </c>
      <c r="B3" s="272"/>
      <c r="C3" s="272"/>
      <c r="D3" s="273" t="s">
        <v>146</v>
      </c>
      <c r="E3" s="273"/>
      <c r="F3" s="273"/>
      <c r="G3" s="273"/>
      <c r="H3" s="36"/>
      <c r="I3" s="37"/>
      <c r="J3" s="37"/>
      <c r="K3" s="37"/>
      <c r="L3" s="37"/>
      <c r="M3" s="37"/>
    </row>
    <row r="4" spans="1:22" ht="16.5" thickBot="1" x14ac:dyDescent="0.3">
      <c r="A4" s="37"/>
      <c r="B4" s="37"/>
      <c r="C4" s="37"/>
      <c r="D4" s="40"/>
      <c r="E4" s="40"/>
      <c r="F4" s="40"/>
      <c r="G4" s="40"/>
      <c r="H4" s="37"/>
      <c r="I4" s="37"/>
      <c r="J4" s="272" t="s">
        <v>14</v>
      </c>
      <c r="K4" s="274" t="s">
        <v>302</v>
      </c>
      <c r="L4" s="274"/>
      <c r="M4" s="274"/>
    </row>
    <row r="5" spans="1:22" ht="16.5" thickBot="1" x14ac:dyDescent="0.3">
      <c r="A5" s="272" t="s">
        <v>15</v>
      </c>
      <c r="B5" s="272"/>
      <c r="C5" s="272"/>
      <c r="D5" s="273" t="s">
        <v>147</v>
      </c>
      <c r="E5" s="273"/>
      <c r="F5" s="273"/>
      <c r="G5" s="273"/>
      <c r="H5" s="36"/>
      <c r="I5" s="37"/>
      <c r="J5" s="272"/>
      <c r="K5" s="274"/>
      <c r="L5" s="274"/>
      <c r="M5" s="274"/>
    </row>
    <row r="6" spans="1:22" ht="16.5" thickBot="1" x14ac:dyDescent="0.3">
      <c r="A6" s="272"/>
      <c r="B6" s="272"/>
      <c r="C6" s="272"/>
      <c r="D6" s="273"/>
      <c r="E6" s="273"/>
      <c r="F6" s="273"/>
      <c r="G6" s="273"/>
      <c r="H6" s="36"/>
      <c r="I6" s="37"/>
      <c r="J6" s="37"/>
      <c r="K6" s="37"/>
      <c r="L6" s="37"/>
      <c r="M6" s="37"/>
    </row>
    <row r="7" spans="1:22" ht="16.5" thickBot="1" x14ac:dyDescent="0.3">
      <c r="A7" s="37"/>
      <c r="B7" s="37"/>
      <c r="C7" s="37"/>
      <c r="D7" s="40"/>
      <c r="E7" s="40"/>
      <c r="F7" s="40"/>
      <c r="G7" s="40"/>
      <c r="H7" s="37"/>
      <c r="I7" s="37"/>
      <c r="J7" s="272" t="s">
        <v>16</v>
      </c>
      <c r="K7" s="274">
        <v>2020</v>
      </c>
      <c r="L7" s="274"/>
      <c r="M7" s="274"/>
    </row>
    <row r="8" spans="1:22" ht="16.5" thickBot="1" x14ac:dyDescent="0.3">
      <c r="A8" s="272" t="s">
        <v>17</v>
      </c>
      <c r="B8" s="272"/>
      <c r="C8" s="272"/>
      <c r="D8" s="273" t="s">
        <v>148</v>
      </c>
      <c r="E8" s="273"/>
      <c r="F8" s="273"/>
      <c r="G8" s="273"/>
      <c r="H8" s="36"/>
      <c r="I8" s="37"/>
      <c r="J8" s="272"/>
      <c r="K8" s="274"/>
      <c r="L8" s="274"/>
      <c r="M8" s="274"/>
    </row>
    <row r="9" spans="1:22" x14ac:dyDescent="0.25">
      <c r="A9" s="272"/>
      <c r="B9" s="272"/>
      <c r="C9" s="272"/>
      <c r="D9" s="273"/>
      <c r="E9" s="273"/>
      <c r="F9" s="273"/>
      <c r="G9" s="273"/>
      <c r="H9" s="36"/>
      <c r="I9" s="37"/>
      <c r="J9" s="37"/>
      <c r="K9" s="37"/>
      <c r="L9" s="37"/>
      <c r="M9" s="37"/>
    </row>
    <row r="10" spans="1:22" x14ac:dyDescent="0.25">
      <c r="A10" s="37"/>
      <c r="B10" s="37"/>
      <c r="C10" s="37"/>
      <c r="D10" s="40"/>
      <c r="E10" s="40"/>
      <c r="F10" s="40"/>
      <c r="G10" s="40"/>
      <c r="H10" s="37"/>
      <c r="I10" s="37"/>
      <c r="J10" s="264"/>
      <c r="K10" s="264"/>
      <c r="L10" s="264"/>
      <c r="M10" s="264"/>
    </row>
    <row r="11" spans="1:22" x14ac:dyDescent="0.25">
      <c r="A11" s="272" t="s">
        <v>18</v>
      </c>
      <c r="B11" s="272"/>
      <c r="C11" s="272"/>
      <c r="D11" s="273" t="s">
        <v>148</v>
      </c>
      <c r="E11" s="273"/>
      <c r="F11" s="273"/>
      <c r="G11" s="273"/>
      <c r="H11" s="36"/>
      <c r="I11" s="37"/>
      <c r="J11" s="264"/>
      <c r="K11" s="264"/>
      <c r="L11" s="264"/>
      <c r="M11" s="264"/>
    </row>
    <row r="12" spans="1:22" x14ac:dyDescent="0.25">
      <c r="A12" s="272"/>
      <c r="B12" s="272"/>
      <c r="C12" s="272"/>
      <c r="D12" s="273"/>
      <c r="E12" s="273"/>
      <c r="F12" s="273"/>
      <c r="G12" s="273"/>
      <c r="H12" s="36"/>
      <c r="I12" s="37"/>
      <c r="J12" s="37"/>
      <c r="K12" s="37"/>
      <c r="L12" s="37"/>
      <c r="M12" s="37"/>
    </row>
    <row r="13" spans="1:22" x14ac:dyDescent="0.25">
      <c r="A13" s="264" t="s">
        <v>12</v>
      </c>
      <c r="B13" s="264"/>
      <c r="C13" s="264"/>
      <c r="D13" s="264"/>
      <c r="E13" s="264"/>
      <c r="F13" s="264"/>
      <c r="G13" s="264"/>
      <c r="H13" s="264"/>
      <c r="I13" s="264"/>
      <c r="J13" s="264"/>
      <c r="K13" s="264"/>
      <c r="L13" s="264"/>
      <c r="M13" s="264"/>
    </row>
    <row r="14" spans="1:22" ht="16.5" thickBot="1" x14ac:dyDescent="0.3">
      <c r="A14" s="264" t="s">
        <v>12</v>
      </c>
      <c r="B14" s="264"/>
      <c r="C14" s="264"/>
      <c r="D14" s="264"/>
      <c r="E14" s="264"/>
      <c r="F14" s="264"/>
      <c r="G14" s="264"/>
      <c r="H14" s="264"/>
      <c r="I14" s="264"/>
      <c r="J14" s="264"/>
      <c r="K14" s="264"/>
      <c r="L14" s="264"/>
      <c r="M14" s="264"/>
    </row>
    <row r="15" spans="1:22" ht="22.5" customHeight="1" thickBot="1" x14ac:dyDescent="0.3">
      <c r="A15" s="265" t="s">
        <v>19</v>
      </c>
      <c r="B15" s="266"/>
      <c r="C15" s="266"/>
      <c r="D15" s="266"/>
      <c r="E15" s="266"/>
      <c r="F15" s="266" t="s">
        <v>20</v>
      </c>
      <c r="G15" s="266"/>
      <c r="H15" s="266"/>
      <c r="I15" s="266"/>
      <c r="J15" s="266"/>
      <c r="K15" s="266"/>
      <c r="L15" s="266"/>
      <c r="M15" s="267"/>
      <c r="N15" s="262" t="s">
        <v>304</v>
      </c>
      <c r="O15" s="257" t="s">
        <v>38</v>
      </c>
      <c r="P15" s="259" t="s">
        <v>102</v>
      </c>
      <c r="Q15" s="262" t="s">
        <v>303</v>
      </c>
      <c r="R15" s="277" t="s">
        <v>38</v>
      </c>
      <c r="S15" s="275" t="s">
        <v>169</v>
      </c>
      <c r="T15" s="262" t="s">
        <v>305</v>
      </c>
      <c r="U15" s="277" t="s">
        <v>38</v>
      </c>
      <c r="V15" s="275" t="s">
        <v>103</v>
      </c>
    </row>
    <row r="16" spans="1:22" ht="48.75" customHeight="1" thickBot="1" x14ac:dyDescent="0.3">
      <c r="A16" s="172" t="s">
        <v>21</v>
      </c>
      <c r="B16" s="173" t="s">
        <v>22</v>
      </c>
      <c r="C16" s="268" t="s">
        <v>23</v>
      </c>
      <c r="D16" s="268"/>
      <c r="E16" s="173" t="s">
        <v>24</v>
      </c>
      <c r="F16" s="173" t="s">
        <v>25</v>
      </c>
      <c r="G16" s="173" t="s">
        <v>78</v>
      </c>
      <c r="H16" s="173" t="s">
        <v>26</v>
      </c>
      <c r="I16" s="173" t="s">
        <v>27</v>
      </c>
      <c r="J16" s="174" t="s">
        <v>79</v>
      </c>
      <c r="K16" s="173" t="s">
        <v>28</v>
      </c>
      <c r="L16" s="173" t="s">
        <v>2</v>
      </c>
      <c r="M16" s="175" t="s">
        <v>80</v>
      </c>
      <c r="N16" s="263"/>
      <c r="O16" s="258"/>
      <c r="P16" s="260"/>
      <c r="Q16" s="263"/>
      <c r="R16" s="278"/>
      <c r="S16" s="276"/>
      <c r="T16" s="263"/>
      <c r="U16" s="278"/>
      <c r="V16" s="276"/>
    </row>
    <row r="17" spans="1:22" ht="305.25" customHeight="1" x14ac:dyDescent="0.25">
      <c r="A17" s="182"/>
      <c r="B17" s="183"/>
      <c r="C17" s="261" t="s">
        <v>149</v>
      </c>
      <c r="D17" s="261"/>
      <c r="E17" s="184" t="s">
        <v>150</v>
      </c>
      <c r="F17" s="185" t="s">
        <v>151</v>
      </c>
      <c r="G17" s="185" t="s">
        <v>152</v>
      </c>
      <c r="H17" s="185" t="s">
        <v>153</v>
      </c>
      <c r="I17" s="184" t="s">
        <v>164</v>
      </c>
      <c r="J17" s="184" t="s">
        <v>165</v>
      </c>
      <c r="K17" s="186">
        <v>43831</v>
      </c>
      <c r="L17" s="186">
        <v>44196</v>
      </c>
      <c r="M17" s="187" t="s">
        <v>166</v>
      </c>
      <c r="N17" s="188" t="s">
        <v>322</v>
      </c>
      <c r="O17" s="189">
        <v>0.1</v>
      </c>
      <c r="P17" s="190" t="s">
        <v>379</v>
      </c>
      <c r="Q17" s="191"/>
      <c r="R17" s="192"/>
      <c r="S17" s="193"/>
      <c r="T17" s="191"/>
      <c r="U17" s="192"/>
      <c r="V17" s="194"/>
    </row>
    <row r="18" spans="1:22" ht="385.5" customHeight="1" x14ac:dyDescent="0.25">
      <c r="A18" s="195"/>
      <c r="B18" s="64"/>
      <c r="C18" s="255" t="s">
        <v>154</v>
      </c>
      <c r="D18" s="255"/>
      <c r="E18" s="64"/>
      <c r="F18" s="102" t="s">
        <v>155</v>
      </c>
      <c r="G18" s="102" t="s">
        <v>323</v>
      </c>
      <c r="H18" s="102" t="s">
        <v>156</v>
      </c>
      <c r="I18" s="64" t="s">
        <v>164</v>
      </c>
      <c r="J18" s="64" t="s">
        <v>165</v>
      </c>
      <c r="K18" s="65">
        <v>43845</v>
      </c>
      <c r="L18" s="65">
        <v>44196</v>
      </c>
      <c r="M18" s="102" t="s">
        <v>167</v>
      </c>
      <c r="N18" s="176" t="s">
        <v>324</v>
      </c>
      <c r="O18" s="93">
        <v>0.3</v>
      </c>
      <c r="P18" s="178" t="s">
        <v>380</v>
      </c>
      <c r="Q18" s="177"/>
      <c r="R18" s="66"/>
      <c r="S18" s="179"/>
      <c r="T18" s="177"/>
      <c r="U18" s="66"/>
      <c r="V18" s="34"/>
    </row>
    <row r="19" spans="1:22" ht="316.5" customHeight="1" x14ac:dyDescent="0.25">
      <c r="A19" s="195"/>
      <c r="B19" s="64"/>
      <c r="C19" s="255" t="s">
        <v>157</v>
      </c>
      <c r="D19" s="255"/>
      <c r="E19" s="64"/>
      <c r="F19" s="102" t="s">
        <v>158</v>
      </c>
      <c r="G19" s="102" t="s">
        <v>325</v>
      </c>
      <c r="H19" s="67" t="s">
        <v>159</v>
      </c>
      <c r="I19" s="64" t="s">
        <v>164</v>
      </c>
      <c r="J19" s="64" t="s">
        <v>165</v>
      </c>
      <c r="K19" s="65">
        <v>43845</v>
      </c>
      <c r="L19" s="65">
        <v>44196</v>
      </c>
      <c r="M19" s="102" t="s">
        <v>167</v>
      </c>
      <c r="N19" s="94" t="s">
        <v>326</v>
      </c>
      <c r="O19" s="93">
        <v>0.05</v>
      </c>
      <c r="P19" s="178" t="s">
        <v>381</v>
      </c>
      <c r="Q19" s="177"/>
      <c r="R19" s="66"/>
      <c r="S19" s="179"/>
      <c r="T19" s="177"/>
      <c r="U19" s="66"/>
      <c r="V19" s="34"/>
    </row>
    <row r="20" spans="1:22" ht="303" customHeight="1" x14ac:dyDescent="0.25">
      <c r="A20" s="195"/>
      <c r="B20" s="64"/>
      <c r="C20" s="255" t="s">
        <v>160</v>
      </c>
      <c r="D20" s="255"/>
      <c r="E20" s="64"/>
      <c r="F20" s="102" t="s">
        <v>161</v>
      </c>
      <c r="G20" s="102" t="s">
        <v>162</v>
      </c>
      <c r="H20" s="68" t="s">
        <v>163</v>
      </c>
      <c r="I20" s="64" t="s">
        <v>164</v>
      </c>
      <c r="J20" s="64" t="s">
        <v>165</v>
      </c>
      <c r="K20" s="65">
        <v>43845</v>
      </c>
      <c r="L20" s="65">
        <v>44196</v>
      </c>
      <c r="M20" s="68" t="s">
        <v>168</v>
      </c>
      <c r="N20" s="94" t="s">
        <v>383</v>
      </c>
      <c r="O20" s="93">
        <v>0.1</v>
      </c>
      <c r="P20" s="180" t="s">
        <v>382</v>
      </c>
      <c r="Q20" s="177"/>
      <c r="R20" s="66"/>
      <c r="S20" s="181"/>
      <c r="T20" s="177"/>
      <c r="U20" s="66"/>
      <c r="V20" s="32"/>
    </row>
    <row r="21" spans="1:22" ht="36.75" customHeight="1" x14ac:dyDescent="0.25">
      <c r="A21" s="235" t="s">
        <v>92</v>
      </c>
      <c r="B21" s="236"/>
      <c r="C21" s="236"/>
      <c r="D21" s="236"/>
      <c r="E21" s="236"/>
      <c r="F21" s="254" t="s">
        <v>425</v>
      </c>
      <c r="G21" s="254"/>
      <c r="H21" s="254"/>
      <c r="I21" s="254"/>
      <c r="J21" s="254"/>
      <c r="K21" s="254"/>
      <c r="L21" s="254"/>
      <c r="M21" s="254"/>
      <c r="N21" s="196" t="s">
        <v>431</v>
      </c>
      <c r="O21" s="150">
        <f>AVERAGE(O17:O20)</f>
        <v>0.13750000000000001</v>
      </c>
      <c r="P21" s="212"/>
      <c r="Q21" s="196" t="s">
        <v>437</v>
      </c>
      <c r="R21" s="150" t="e">
        <f>AVERAGE(R17:R20)</f>
        <v>#DIV/0!</v>
      </c>
      <c r="S21" s="213"/>
      <c r="T21" s="198" t="s">
        <v>439</v>
      </c>
      <c r="U21" s="150" t="e">
        <f>AVERAGE(U17:U20)</f>
        <v>#DIV/0!</v>
      </c>
      <c r="V21" s="32"/>
    </row>
    <row r="22" spans="1:22" ht="33" customHeight="1" thickBot="1" x14ac:dyDescent="0.3">
      <c r="A22" s="237"/>
      <c r="B22" s="238"/>
      <c r="C22" s="238"/>
      <c r="D22" s="238"/>
      <c r="E22" s="238"/>
      <c r="F22" s="256" t="s">
        <v>37</v>
      </c>
      <c r="G22" s="256"/>
      <c r="H22" s="256"/>
      <c r="I22" s="256"/>
      <c r="J22" s="256"/>
      <c r="K22" s="256"/>
      <c r="L22" s="256"/>
      <c r="M22" s="256"/>
      <c r="N22" s="197" t="s">
        <v>432</v>
      </c>
      <c r="O22" s="157">
        <v>1</v>
      </c>
      <c r="P22" s="214"/>
      <c r="Q22" s="197" t="s">
        <v>438</v>
      </c>
      <c r="R22" s="157" t="e">
        <f>AVERAGE(R18:R21)</f>
        <v>#DIV/0!</v>
      </c>
      <c r="S22" s="215"/>
      <c r="T22" s="199" t="s">
        <v>440</v>
      </c>
      <c r="U22" s="157" t="e">
        <f>AVERAGE(U18:U21)</f>
        <v>#DIV/0!</v>
      </c>
      <c r="V22" s="35"/>
    </row>
  </sheetData>
  <mergeCells count="37">
    <mergeCell ref="V15:V16"/>
    <mergeCell ref="Q15:Q16"/>
    <mergeCell ref="R15:R16"/>
    <mergeCell ref="S15:S16"/>
    <mergeCell ref="T15:T16"/>
    <mergeCell ref="U15:U16"/>
    <mergeCell ref="A13:M13"/>
    <mergeCell ref="J7:J8"/>
    <mergeCell ref="K7:M8"/>
    <mergeCell ref="A8:C9"/>
    <mergeCell ref="D8:G9"/>
    <mergeCell ref="J10:M11"/>
    <mergeCell ref="A11:C12"/>
    <mergeCell ref="D11:G12"/>
    <mergeCell ref="A1:M1"/>
    <mergeCell ref="A2:M2"/>
    <mergeCell ref="A3:C3"/>
    <mergeCell ref="D3:G3"/>
    <mergeCell ref="J4:J5"/>
    <mergeCell ref="K4:M5"/>
    <mergeCell ref="A5:C6"/>
    <mergeCell ref="D5:G6"/>
    <mergeCell ref="A14:M14"/>
    <mergeCell ref="A15:E15"/>
    <mergeCell ref="F15:J15"/>
    <mergeCell ref="K15:M15"/>
    <mergeCell ref="C16:D16"/>
    <mergeCell ref="O15:O16"/>
    <mergeCell ref="P15:P16"/>
    <mergeCell ref="C17:D17"/>
    <mergeCell ref="C19:D19"/>
    <mergeCell ref="N15:N16"/>
    <mergeCell ref="C20:D20"/>
    <mergeCell ref="C18:D18"/>
    <mergeCell ref="A21:E22"/>
    <mergeCell ref="F21:M21"/>
    <mergeCell ref="F22:M22"/>
  </mergeCells>
  <printOptions horizontalCentered="1"/>
  <pageMargins left="0.19685039370078741" right="0.19685039370078741" top="0.39370078740157483" bottom="0.39370078740157483" header="0.31496062992125984" footer="0.31496062992125984"/>
  <pageSetup scale="1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topLeftCell="L15" zoomScaleNormal="100" zoomScaleSheetLayoutView="30" workbookViewId="0">
      <selection activeCell="I24" sqref="I23:I24"/>
    </sheetView>
  </sheetViews>
  <sheetFormatPr baseColWidth="10" defaultColWidth="11.42578125" defaultRowHeight="12" x14ac:dyDescent="0.2"/>
  <cols>
    <col min="1" max="1" width="2.28515625" style="1" customWidth="1"/>
    <col min="2" max="2" width="15.85546875" style="1" customWidth="1"/>
    <col min="3" max="3" width="12.28515625" style="1" customWidth="1"/>
    <col min="4" max="4" width="20.5703125" style="1" customWidth="1"/>
    <col min="5" max="5" width="18.28515625" style="3" customWidth="1"/>
    <col min="6" max="6" width="9.5703125" style="3" customWidth="1"/>
    <col min="7" max="7" width="77.7109375" style="1" customWidth="1"/>
    <col min="8" max="8" width="13.85546875" style="1" customWidth="1"/>
    <col min="9" max="9" width="17.7109375" style="1" customWidth="1"/>
    <col min="10" max="11" width="11.140625" style="17" customWidth="1"/>
    <col min="12" max="12" width="38" style="4" customWidth="1"/>
    <col min="13" max="13" width="65.28515625" style="1" customWidth="1"/>
    <col min="14" max="14" width="10.5703125" style="1" customWidth="1"/>
    <col min="15" max="15" width="48.85546875" style="1" customWidth="1"/>
    <col min="16" max="16" width="37" style="1" customWidth="1"/>
    <col min="17" max="17" width="11.42578125" style="1"/>
    <col min="18" max="18" width="42.28515625" style="1" customWidth="1"/>
    <col min="19" max="19" width="45" style="1" customWidth="1"/>
    <col min="20" max="20" width="14.28515625" style="1" customWidth="1"/>
    <col min="21" max="21" width="38.5703125" style="1" customWidth="1"/>
    <col min="22" max="16384" width="11.42578125" style="1"/>
  </cols>
  <sheetData>
    <row r="1" spans="1:21" ht="54.75" customHeight="1" thickBot="1" x14ac:dyDescent="0.25">
      <c r="B1" s="239" t="s">
        <v>95</v>
      </c>
      <c r="C1" s="240"/>
      <c r="D1" s="240"/>
      <c r="E1" s="240"/>
      <c r="F1" s="240"/>
      <c r="G1" s="240"/>
      <c r="H1" s="240"/>
      <c r="I1" s="240"/>
      <c r="J1" s="240"/>
      <c r="K1" s="240"/>
      <c r="L1" s="240"/>
      <c r="M1" s="240"/>
      <c r="N1" s="240"/>
      <c r="O1" s="240"/>
      <c r="P1" s="240"/>
      <c r="Q1" s="240"/>
      <c r="R1" s="240"/>
      <c r="S1" s="240"/>
      <c r="T1" s="240"/>
      <c r="U1" s="241"/>
    </row>
    <row r="2" spans="1:21" ht="33.75" customHeight="1" thickBot="1" x14ac:dyDescent="0.25">
      <c r="B2" s="289" t="s">
        <v>58</v>
      </c>
      <c r="C2" s="290"/>
      <c r="D2" s="290"/>
      <c r="E2" s="290"/>
      <c r="F2" s="290"/>
      <c r="G2" s="290"/>
      <c r="H2" s="290"/>
      <c r="I2" s="290"/>
      <c r="J2" s="290"/>
      <c r="K2" s="290"/>
      <c r="L2" s="291"/>
      <c r="M2" s="242" t="s">
        <v>39</v>
      </c>
      <c r="N2" s="243"/>
      <c r="O2" s="243"/>
      <c r="P2" s="243"/>
      <c r="Q2" s="243"/>
      <c r="R2" s="243"/>
      <c r="S2" s="243"/>
      <c r="T2" s="243"/>
      <c r="U2" s="244"/>
    </row>
    <row r="3" spans="1:21" s="3" customFormat="1" ht="46.5" customHeight="1" thickBot="1" x14ac:dyDescent="0.25">
      <c r="B3" s="69" t="s">
        <v>9</v>
      </c>
      <c r="C3" s="70" t="s">
        <v>5</v>
      </c>
      <c r="D3" s="70" t="s">
        <v>6</v>
      </c>
      <c r="E3" s="70" t="s">
        <v>29</v>
      </c>
      <c r="F3" s="248" t="s">
        <v>8</v>
      </c>
      <c r="G3" s="248"/>
      <c r="H3" s="70" t="s">
        <v>81</v>
      </c>
      <c r="I3" s="70" t="s">
        <v>59</v>
      </c>
      <c r="J3" s="70" t="s">
        <v>1</v>
      </c>
      <c r="K3" s="70" t="s">
        <v>2</v>
      </c>
      <c r="L3" s="71" t="s">
        <v>4</v>
      </c>
      <c r="M3" s="72" t="s">
        <v>104</v>
      </c>
      <c r="N3" s="90" t="s">
        <v>36</v>
      </c>
      <c r="O3" s="88" t="s">
        <v>99</v>
      </c>
      <c r="P3" s="73" t="s">
        <v>105</v>
      </c>
      <c r="Q3" s="73" t="s">
        <v>36</v>
      </c>
      <c r="R3" s="74" t="s">
        <v>100</v>
      </c>
      <c r="S3" s="73" t="s">
        <v>296</v>
      </c>
      <c r="T3" s="73" t="s">
        <v>36</v>
      </c>
      <c r="U3" s="75" t="s">
        <v>101</v>
      </c>
    </row>
    <row r="4" spans="1:21" ht="270.75" customHeight="1" x14ac:dyDescent="0.2">
      <c r="B4" s="292" t="s">
        <v>109</v>
      </c>
      <c r="C4" s="295" t="s">
        <v>170</v>
      </c>
      <c r="D4" s="295" t="s">
        <v>60</v>
      </c>
      <c r="E4" s="296" t="s">
        <v>111</v>
      </c>
      <c r="F4" s="121" t="s">
        <v>43</v>
      </c>
      <c r="G4" s="120" t="s">
        <v>327</v>
      </c>
      <c r="H4" s="121" t="s">
        <v>171</v>
      </c>
      <c r="I4" s="121" t="s">
        <v>172</v>
      </c>
      <c r="J4" s="122">
        <v>43864</v>
      </c>
      <c r="K4" s="122">
        <v>43951</v>
      </c>
      <c r="L4" s="120" t="s">
        <v>173</v>
      </c>
      <c r="M4" s="158">
        <f ca="1">M4:M7La Oficina  Asesora de Plan+O15+M4+M4:M5+M4:M6+O15+M4+M4:M8+M4:M7+M4:M6+M4:M7</f>
        <v>0</v>
      </c>
      <c r="N4" s="91">
        <v>1</v>
      </c>
      <c r="O4" s="123" t="s">
        <v>384</v>
      </c>
      <c r="P4" s="160"/>
      <c r="Q4" s="125"/>
      <c r="R4" s="126"/>
      <c r="S4" s="160"/>
      <c r="T4" s="161"/>
      <c r="U4" s="127"/>
    </row>
    <row r="5" spans="1:21" ht="390.75" customHeight="1" x14ac:dyDescent="0.2">
      <c r="B5" s="293"/>
      <c r="C5" s="280"/>
      <c r="D5" s="280"/>
      <c r="E5" s="282"/>
      <c r="F5" s="76" t="s">
        <v>44</v>
      </c>
      <c r="G5" s="77" t="s">
        <v>328</v>
      </c>
      <c r="H5" s="76" t="s">
        <v>111</v>
      </c>
      <c r="I5" s="76" t="s">
        <v>174</v>
      </c>
      <c r="J5" s="78">
        <v>43864</v>
      </c>
      <c r="K5" s="78">
        <v>43951</v>
      </c>
      <c r="L5" s="77" t="s">
        <v>299</v>
      </c>
      <c r="M5" s="117" t="s">
        <v>329</v>
      </c>
      <c r="N5" s="92">
        <v>1</v>
      </c>
      <c r="O5" s="86" t="s">
        <v>384</v>
      </c>
      <c r="P5" s="56"/>
      <c r="Q5" s="54"/>
      <c r="R5" s="55"/>
      <c r="S5" s="56"/>
      <c r="T5" s="58"/>
      <c r="U5" s="80"/>
    </row>
    <row r="6" spans="1:21" ht="172.5" customHeight="1" x14ac:dyDescent="0.2">
      <c r="B6" s="293"/>
      <c r="C6" s="280"/>
      <c r="D6" s="280"/>
      <c r="E6" s="282"/>
      <c r="F6" s="76" t="s">
        <v>61</v>
      </c>
      <c r="G6" s="77" t="s">
        <v>330</v>
      </c>
      <c r="H6" s="76" t="s">
        <v>111</v>
      </c>
      <c r="I6" s="76" t="s">
        <v>175</v>
      </c>
      <c r="J6" s="78">
        <v>43951</v>
      </c>
      <c r="K6" s="78">
        <v>43981</v>
      </c>
      <c r="L6" s="77" t="s">
        <v>176</v>
      </c>
      <c r="M6" s="117" t="s">
        <v>297</v>
      </c>
      <c r="N6" s="92">
        <v>0</v>
      </c>
      <c r="O6" s="86" t="s">
        <v>385</v>
      </c>
      <c r="P6" s="56"/>
      <c r="Q6" s="54"/>
      <c r="R6" s="55"/>
      <c r="S6" s="56"/>
      <c r="T6" s="58"/>
      <c r="U6" s="80"/>
    </row>
    <row r="7" spans="1:21" ht="141" customHeight="1" x14ac:dyDescent="0.2">
      <c r="B7" s="293"/>
      <c r="C7" s="280" t="s">
        <v>177</v>
      </c>
      <c r="D7" s="280" t="s">
        <v>62</v>
      </c>
      <c r="E7" s="282" t="s">
        <v>111</v>
      </c>
      <c r="F7" s="76" t="s">
        <v>46</v>
      </c>
      <c r="G7" s="77" t="s">
        <v>331</v>
      </c>
      <c r="H7" s="76" t="s">
        <v>111</v>
      </c>
      <c r="I7" s="76" t="s">
        <v>174</v>
      </c>
      <c r="J7" s="78">
        <v>43864</v>
      </c>
      <c r="K7" s="78">
        <v>44074</v>
      </c>
      <c r="L7" s="77" t="s">
        <v>178</v>
      </c>
      <c r="M7" s="117" t="s">
        <v>297</v>
      </c>
      <c r="N7" s="92">
        <v>0</v>
      </c>
      <c r="O7" s="159" t="s">
        <v>386</v>
      </c>
      <c r="P7" s="56"/>
      <c r="Q7" s="54"/>
      <c r="R7" s="55"/>
      <c r="S7" s="56"/>
      <c r="T7" s="58"/>
      <c r="U7" s="80"/>
    </row>
    <row r="8" spans="1:21" ht="309.75" customHeight="1" x14ac:dyDescent="0.2">
      <c r="B8" s="293"/>
      <c r="C8" s="280"/>
      <c r="D8" s="280"/>
      <c r="E8" s="282"/>
      <c r="F8" s="76" t="s">
        <v>47</v>
      </c>
      <c r="G8" s="77" t="s">
        <v>332</v>
      </c>
      <c r="H8" s="76" t="s">
        <v>179</v>
      </c>
      <c r="I8" s="76" t="s">
        <v>175</v>
      </c>
      <c r="J8" s="78">
        <v>43864</v>
      </c>
      <c r="K8" s="78">
        <v>43920</v>
      </c>
      <c r="L8" s="77" t="s">
        <v>180</v>
      </c>
      <c r="M8" s="117" t="s">
        <v>301</v>
      </c>
      <c r="N8" s="92">
        <v>0</v>
      </c>
      <c r="O8" s="86" t="s">
        <v>387</v>
      </c>
      <c r="P8" s="56"/>
      <c r="Q8" s="54"/>
      <c r="R8" s="55"/>
      <c r="S8" s="56"/>
      <c r="T8" s="58"/>
      <c r="U8" s="80"/>
    </row>
    <row r="9" spans="1:21" ht="184.5" customHeight="1" x14ac:dyDescent="0.2">
      <c r="B9" s="293"/>
      <c r="C9" s="280"/>
      <c r="D9" s="280"/>
      <c r="E9" s="282"/>
      <c r="F9" s="76" t="s">
        <v>48</v>
      </c>
      <c r="G9" s="81" t="s">
        <v>333</v>
      </c>
      <c r="H9" s="76" t="s">
        <v>111</v>
      </c>
      <c r="I9" s="76" t="s">
        <v>174</v>
      </c>
      <c r="J9" s="78">
        <v>43922</v>
      </c>
      <c r="K9" s="78">
        <v>43951</v>
      </c>
      <c r="L9" s="77" t="s">
        <v>181</v>
      </c>
      <c r="M9" s="117" t="s">
        <v>388</v>
      </c>
      <c r="N9" s="92">
        <v>0</v>
      </c>
      <c r="O9" s="86" t="s">
        <v>387</v>
      </c>
      <c r="P9" s="56"/>
      <c r="Q9" s="54"/>
      <c r="R9" s="55"/>
      <c r="S9" s="56"/>
      <c r="T9" s="58"/>
      <c r="U9" s="80"/>
    </row>
    <row r="10" spans="1:21" ht="171" customHeight="1" x14ac:dyDescent="0.2">
      <c r="B10" s="293"/>
      <c r="C10" s="280"/>
      <c r="D10" s="280"/>
      <c r="E10" s="282"/>
      <c r="F10" s="76" t="s">
        <v>182</v>
      </c>
      <c r="G10" s="77" t="s">
        <v>334</v>
      </c>
      <c r="H10" s="76" t="s">
        <v>111</v>
      </c>
      <c r="I10" s="76" t="s">
        <v>175</v>
      </c>
      <c r="J10" s="78">
        <v>43952</v>
      </c>
      <c r="K10" s="78">
        <v>43981</v>
      </c>
      <c r="L10" s="77" t="s">
        <v>183</v>
      </c>
      <c r="M10" s="117" t="s">
        <v>297</v>
      </c>
      <c r="N10" s="92">
        <v>0</v>
      </c>
      <c r="O10" s="86" t="s">
        <v>387</v>
      </c>
      <c r="P10" s="56"/>
      <c r="Q10" s="54"/>
      <c r="R10" s="55"/>
      <c r="S10" s="56"/>
      <c r="T10" s="58"/>
      <c r="U10" s="80"/>
    </row>
    <row r="11" spans="1:21" ht="263.25" customHeight="1" x14ac:dyDescent="0.2">
      <c r="A11" s="26"/>
      <c r="B11" s="293"/>
      <c r="C11" s="297" t="s">
        <v>184</v>
      </c>
      <c r="D11" s="280" t="s">
        <v>63</v>
      </c>
      <c r="E11" s="282" t="s">
        <v>111</v>
      </c>
      <c r="F11" s="76" t="s">
        <v>50</v>
      </c>
      <c r="G11" s="77" t="s">
        <v>335</v>
      </c>
      <c r="H11" s="76" t="s">
        <v>185</v>
      </c>
      <c r="I11" s="76" t="s">
        <v>175</v>
      </c>
      <c r="J11" s="78">
        <v>43891</v>
      </c>
      <c r="K11" s="78">
        <v>44196</v>
      </c>
      <c r="L11" s="77" t="s">
        <v>186</v>
      </c>
      <c r="M11" s="117" t="s">
        <v>298</v>
      </c>
      <c r="N11" s="92">
        <v>0</v>
      </c>
      <c r="O11" s="86" t="s">
        <v>387</v>
      </c>
      <c r="P11" s="56"/>
      <c r="Q11" s="54"/>
      <c r="R11" s="55"/>
      <c r="S11" s="56"/>
      <c r="T11" s="58"/>
      <c r="U11" s="80"/>
    </row>
    <row r="12" spans="1:21" ht="229.5" customHeight="1" x14ac:dyDescent="0.2">
      <c r="A12" s="279"/>
      <c r="B12" s="293"/>
      <c r="C12" s="297"/>
      <c r="D12" s="280"/>
      <c r="E12" s="282"/>
      <c r="F12" s="76" t="s">
        <v>51</v>
      </c>
      <c r="G12" s="77" t="s">
        <v>336</v>
      </c>
      <c r="H12" s="76" t="s">
        <v>185</v>
      </c>
      <c r="I12" s="76" t="s">
        <v>187</v>
      </c>
      <c r="J12" s="78">
        <v>43891</v>
      </c>
      <c r="K12" s="78">
        <v>44196</v>
      </c>
      <c r="L12" s="77" t="s">
        <v>186</v>
      </c>
      <c r="M12" s="117" t="s">
        <v>298</v>
      </c>
      <c r="N12" s="92">
        <v>0</v>
      </c>
      <c r="O12" s="86" t="s">
        <v>387</v>
      </c>
      <c r="P12" s="56"/>
      <c r="Q12" s="54"/>
      <c r="R12" s="55"/>
      <c r="S12" s="56"/>
      <c r="T12" s="58"/>
      <c r="U12" s="80"/>
    </row>
    <row r="13" spans="1:21" ht="210.75" customHeight="1" x14ac:dyDescent="0.2">
      <c r="A13" s="279"/>
      <c r="B13" s="293"/>
      <c r="C13" s="103" t="s">
        <v>188</v>
      </c>
      <c r="D13" s="103" t="s">
        <v>64</v>
      </c>
      <c r="E13" s="104" t="s">
        <v>111</v>
      </c>
      <c r="F13" s="76" t="s">
        <v>54</v>
      </c>
      <c r="G13" s="77" t="s">
        <v>337</v>
      </c>
      <c r="H13" s="76" t="s">
        <v>111</v>
      </c>
      <c r="I13" s="76" t="s">
        <v>189</v>
      </c>
      <c r="J13" s="78">
        <v>43891</v>
      </c>
      <c r="K13" s="78">
        <v>44195</v>
      </c>
      <c r="L13" s="77" t="s">
        <v>190</v>
      </c>
      <c r="M13" s="117" t="s">
        <v>298</v>
      </c>
      <c r="N13" s="92">
        <v>0</v>
      </c>
      <c r="O13" s="86" t="s">
        <v>387</v>
      </c>
      <c r="P13" s="56"/>
      <c r="Q13" s="54"/>
      <c r="R13" s="55"/>
      <c r="S13" s="56"/>
      <c r="T13" s="58"/>
      <c r="U13" s="80"/>
    </row>
    <row r="14" spans="1:21" ht="142.5" customHeight="1" x14ac:dyDescent="0.2">
      <c r="A14" s="279"/>
      <c r="B14" s="293"/>
      <c r="C14" s="280" t="s">
        <v>188</v>
      </c>
      <c r="D14" s="280" t="s">
        <v>65</v>
      </c>
      <c r="E14" s="282" t="s">
        <v>111</v>
      </c>
      <c r="F14" s="76" t="s">
        <v>57</v>
      </c>
      <c r="G14" s="77" t="s">
        <v>338</v>
      </c>
      <c r="H14" s="76" t="s">
        <v>111</v>
      </c>
      <c r="I14" s="76" t="s">
        <v>175</v>
      </c>
      <c r="J14" s="78">
        <v>43951</v>
      </c>
      <c r="K14" s="78">
        <v>44227</v>
      </c>
      <c r="L14" s="77" t="s">
        <v>191</v>
      </c>
      <c r="M14" s="117" t="s">
        <v>298</v>
      </c>
      <c r="N14" s="92">
        <v>0</v>
      </c>
      <c r="O14" s="86" t="s">
        <v>387</v>
      </c>
      <c r="P14" s="56"/>
      <c r="Q14" s="54"/>
      <c r="R14" s="55"/>
      <c r="S14" s="56"/>
      <c r="T14" s="58"/>
      <c r="U14" s="80"/>
    </row>
    <row r="15" spans="1:21" ht="157.5" customHeight="1" thickBot="1" x14ac:dyDescent="0.25">
      <c r="A15" s="279"/>
      <c r="B15" s="294"/>
      <c r="C15" s="281"/>
      <c r="D15" s="281"/>
      <c r="E15" s="283"/>
      <c r="F15" s="130" t="s">
        <v>66</v>
      </c>
      <c r="G15" s="129" t="s">
        <v>339</v>
      </c>
      <c r="H15" s="130" t="s">
        <v>111</v>
      </c>
      <c r="I15" s="130" t="s">
        <v>187</v>
      </c>
      <c r="J15" s="131">
        <v>43951</v>
      </c>
      <c r="K15" s="131">
        <v>44227</v>
      </c>
      <c r="L15" s="129" t="s">
        <v>192</v>
      </c>
      <c r="M15" s="132" t="s">
        <v>298</v>
      </c>
      <c r="N15" s="95">
        <v>0</v>
      </c>
      <c r="O15" s="164" t="s">
        <v>387</v>
      </c>
      <c r="P15" s="165"/>
      <c r="Q15" s="135"/>
      <c r="R15" s="166"/>
      <c r="S15" s="165"/>
      <c r="T15" s="167"/>
      <c r="U15" s="168"/>
    </row>
    <row r="16" spans="1:21" ht="33.75" customHeight="1" x14ac:dyDescent="0.2">
      <c r="A16" s="15"/>
      <c r="B16" s="285" t="s">
        <v>92</v>
      </c>
      <c r="C16" s="286"/>
      <c r="D16" s="286"/>
      <c r="E16" s="286"/>
      <c r="F16" s="284" t="s">
        <v>425</v>
      </c>
      <c r="G16" s="284"/>
      <c r="H16" s="284"/>
      <c r="I16" s="284"/>
      <c r="J16" s="284"/>
      <c r="K16" s="284"/>
      <c r="L16" s="284"/>
      <c r="M16" s="169" t="s">
        <v>433</v>
      </c>
      <c r="N16" s="170">
        <f>AVERAGE(N4:N15)</f>
        <v>0.16666666666666666</v>
      </c>
      <c r="O16" s="138"/>
      <c r="P16" s="169" t="s">
        <v>427</v>
      </c>
      <c r="Q16" s="170"/>
      <c r="R16" s="138"/>
      <c r="S16" s="169" t="s">
        <v>435</v>
      </c>
      <c r="T16" s="170"/>
      <c r="U16" s="171"/>
    </row>
    <row r="17" spans="2:21" ht="34.5" customHeight="1" thickBot="1" x14ac:dyDescent="0.25">
      <c r="B17" s="287"/>
      <c r="C17" s="288"/>
      <c r="D17" s="288"/>
      <c r="E17" s="288"/>
      <c r="F17" s="253" t="s">
        <v>37</v>
      </c>
      <c r="G17" s="253"/>
      <c r="H17" s="253"/>
      <c r="I17" s="253"/>
      <c r="J17" s="253"/>
      <c r="K17" s="253"/>
      <c r="L17" s="253"/>
      <c r="M17" s="162" t="s">
        <v>143</v>
      </c>
      <c r="N17" s="209">
        <v>1</v>
      </c>
      <c r="O17" s="210"/>
      <c r="P17" s="162" t="s">
        <v>429</v>
      </c>
      <c r="Q17" s="163"/>
      <c r="R17" s="210"/>
      <c r="S17" s="162" t="s">
        <v>430</v>
      </c>
      <c r="T17" s="163"/>
      <c r="U17" s="211"/>
    </row>
  </sheetData>
  <mergeCells count="21">
    <mergeCell ref="B1:U1"/>
    <mergeCell ref="M2:U2"/>
    <mergeCell ref="D11:D12"/>
    <mergeCell ref="E11:E12"/>
    <mergeCell ref="B16:E17"/>
    <mergeCell ref="B2:L2"/>
    <mergeCell ref="F3:G3"/>
    <mergeCell ref="B4:B15"/>
    <mergeCell ref="C4:C6"/>
    <mergeCell ref="D4:D6"/>
    <mergeCell ref="E4:E6"/>
    <mergeCell ref="C7:C10"/>
    <mergeCell ref="D7:D10"/>
    <mergeCell ref="E7:E10"/>
    <mergeCell ref="C11:C12"/>
    <mergeCell ref="F17:L17"/>
    <mergeCell ref="A12:A15"/>
    <mergeCell ref="C14:C15"/>
    <mergeCell ref="D14:D15"/>
    <mergeCell ref="E14:E15"/>
    <mergeCell ref="F16:L16"/>
  </mergeCells>
  <printOptions horizontalCentered="1"/>
  <pageMargins left="0.31496062992125984" right="0.31496062992125984" top="0.55118110236220474" bottom="0.55118110236220474" header="0.31496062992125984" footer="0.31496062992125984"/>
  <pageSetup paperSize="121" scale="23"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topLeftCell="Q21" zoomScaleNormal="100" zoomScaleSheetLayoutView="20" workbookViewId="0">
      <selection activeCell="O26" sqref="O26"/>
    </sheetView>
  </sheetViews>
  <sheetFormatPr baseColWidth="10" defaultColWidth="11.42578125" defaultRowHeight="12" x14ac:dyDescent="0.2"/>
  <cols>
    <col min="1" max="1" width="2.28515625" style="1" customWidth="1"/>
    <col min="2" max="2" width="18.5703125" style="1" customWidth="1"/>
    <col min="3" max="3" width="24.140625" style="1" customWidth="1"/>
    <col min="4" max="4" width="30.28515625" style="1" customWidth="1"/>
    <col min="5" max="5" width="16.5703125" style="3" customWidth="1"/>
    <col min="6" max="6" width="6.85546875" style="3" customWidth="1"/>
    <col min="7" max="7" width="97.140625" style="1" customWidth="1"/>
    <col min="8" max="8" width="15.28515625" style="1" hidden="1" customWidth="1"/>
    <col min="9" max="9" width="7.85546875" style="1" hidden="1" customWidth="1"/>
    <col min="10" max="10" width="16.7109375" style="17" hidden="1" customWidth="1"/>
    <col min="11" max="11" width="10.28515625" style="17" hidden="1" customWidth="1"/>
    <col min="12" max="12" width="25" style="4" hidden="1" customWidth="1"/>
    <col min="13" max="13" width="13.5703125" style="4" hidden="1" customWidth="1"/>
    <col min="14" max="14" width="20.28515625" style="4" hidden="1" customWidth="1"/>
    <col min="15" max="15" width="15.7109375" style="4" bestFit="1" customWidth="1"/>
    <col min="16" max="16" width="15.7109375" style="4" customWidth="1"/>
    <col min="17" max="17" width="30.7109375" style="4" customWidth="1"/>
    <col min="18" max="18" width="79.7109375" style="4" customWidth="1"/>
    <col min="19" max="19" width="9.85546875" style="1" customWidth="1"/>
    <col min="20" max="20" width="55.42578125" style="1" customWidth="1"/>
    <col min="21" max="21" width="60.42578125" style="4" customWidth="1"/>
    <col min="22" max="22" width="12.5703125" style="1" customWidth="1"/>
    <col min="23" max="23" width="53.5703125" style="1" customWidth="1"/>
    <col min="24" max="24" width="60.42578125" style="4" customWidth="1"/>
    <col min="25" max="25" width="11.140625" style="1" customWidth="1"/>
    <col min="26" max="26" width="65.7109375" style="1" customWidth="1"/>
    <col min="27" max="16384" width="11.42578125" style="1"/>
  </cols>
  <sheetData>
    <row r="1" spans="1:26" ht="75.75" customHeight="1" thickBot="1" x14ac:dyDescent="0.25">
      <c r="B1" s="307" t="s">
        <v>96</v>
      </c>
      <c r="C1" s="308"/>
      <c r="D1" s="308"/>
      <c r="E1" s="308"/>
      <c r="F1" s="308"/>
      <c r="G1" s="308"/>
      <c r="H1" s="308"/>
      <c r="I1" s="308"/>
      <c r="J1" s="308"/>
      <c r="K1" s="308"/>
      <c r="L1" s="308"/>
      <c r="M1" s="308"/>
      <c r="N1" s="308"/>
      <c r="O1" s="308"/>
      <c r="P1" s="308"/>
      <c r="Q1" s="308"/>
      <c r="R1" s="308"/>
      <c r="S1" s="308"/>
      <c r="T1" s="308"/>
      <c r="U1" s="308"/>
      <c r="V1" s="308"/>
      <c r="W1" s="308"/>
      <c r="X1" s="308"/>
      <c r="Y1" s="308"/>
      <c r="Z1" s="308"/>
    </row>
    <row r="2" spans="1:26" ht="34.5" customHeight="1" thickBot="1" x14ac:dyDescent="0.25">
      <c r="B2" s="289" t="s">
        <v>34</v>
      </c>
      <c r="C2" s="291"/>
      <c r="D2" s="291"/>
      <c r="E2" s="291"/>
      <c r="F2" s="291"/>
      <c r="G2" s="291"/>
      <c r="H2" s="291"/>
      <c r="I2" s="291"/>
      <c r="J2" s="291"/>
      <c r="K2" s="291"/>
      <c r="L2" s="291"/>
      <c r="M2" s="291"/>
      <c r="N2" s="291"/>
      <c r="O2" s="291"/>
      <c r="P2" s="291"/>
      <c r="Q2" s="291"/>
      <c r="R2" s="304" t="s">
        <v>39</v>
      </c>
      <c r="S2" s="305"/>
      <c r="T2" s="305"/>
      <c r="U2" s="305"/>
      <c r="V2" s="305"/>
      <c r="W2" s="305"/>
      <c r="X2" s="305"/>
      <c r="Y2" s="305"/>
      <c r="Z2" s="306"/>
    </row>
    <row r="3" spans="1:26" s="3" customFormat="1" ht="29.25" customHeight="1" x14ac:dyDescent="0.2">
      <c r="B3" s="309" t="s">
        <v>9</v>
      </c>
      <c r="C3" s="302" t="s">
        <v>5</v>
      </c>
      <c r="D3" s="302" t="s">
        <v>6</v>
      </c>
      <c r="E3" s="302" t="s">
        <v>29</v>
      </c>
      <c r="F3" s="302" t="s">
        <v>8</v>
      </c>
      <c r="G3" s="302"/>
      <c r="H3" s="302" t="s">
        <v>82</v>
      </c>
      <c r="I3" s="302"/>
      <c r="J3" s="302"/>
      <c r="K3" s="302"/>
      <c r="L3" s="302"/>
      <c r="M3" s="302" t="s">
        <v>81</v>
      </c>
      <c r="N3" s="302" t="s">
        <v>40</v>
      </c>
      <c r="O3" s="302" t="s">
        <v>1</v>
      </c>
      <c r="P3" s="302" t="s">
        <v>2</v>
      </c>
      <c r="Q3" s="311" t="s">
        <v>88</v>
      </c>
      <c r="R3" s="313" t="s">
        <v>104</v>
      </c>
      <c r="S3" s="315" t="s">
        <v>36</v>
      </c>
      <c r="T3" s="319" t="s">
        <v>99</v>
      </c>
      <c r="U3" s="298" t="s">
        <v>105</v>
      </c>
      <c r="V3" s="298" t="s">
        <v>36</v>
      </c>
      <c r="W3" s="300" t="s">
        <v>100</v>
      </c>
      <c r="X3" s="298" t="s">
        <v>296</v>
      </c>
      <c r="Y3" s="298" t="s">
        <v>36</v>
      </c>
      <c r="Z3" s="317" t="s">
        <v>101</v>
      </c>
    </row>
    <row r="4" spans="1:26" s="3" customFormat="1" ht="27" customHeight="1" thickBot="1" x14ac:dyDescent="0.25">
      <c r="B4" s="310"/>
      <c r="C4" s="303"/>
      <c r="D4" s="303"/>
      <c r="E4" s="303"/>
      <c r="F4" s="303"/>
      <c r="G4" s="303"/>
      <c r="H4" s="109" t="s">
        <v>83</v>
      </c>
      <c r="I4" s="109" t="s">
        <v>84</v>
      </c>
      <c r="J4" s="109" t="s">
        <v>85</v>
      </c>
      <c r="K4" s="109" t="s">
        <v>86</v>
      </c>
      <c r="L4" s="109" t="s">
        <v>87</v>
      </c>
      <c r="M4" s="303"/>
      <c r="N4" s="303"/>
      <c r="O4" s="303"/>
      <c r="P4" s="303"/>
      <c r="Q4" s="312"/>
      <c r="R4" s="314"/>
      <c r="S4" s="316"/>
      <c r="T4" s="320"/>
      <c r="U4" s="299"/>
      <c r="V4" s="299"/>
      <c r="W4" s="301"/>
      <c r="X4" s="299"/>
      <c r="Y4" s="299"/>
      <c r="Z4" s="318"/>
    </row>
    <row r="5" spans="1:26" ht="264.75" customHeight="1" x14ac:dyDescent="0.2">
      <c r="B5" s="292" t="s">
        <v>109</v>
      </c>
      <c r="C5" s="322" t="s">
        <v>177</v>
      </c>
      <c r="D5" s="295" t="s">
        <v>89</v>
      </c>
      <c r="E5" s="296" t="s">
        <v>193</v>
      </c>
      <c r="F5" s="121" t="s">
        <v>43</v>
      </c>
      <c r="G5" s="120" t="s">
        <v>340</v>
      </c>
      <c r="H5" s="121" t="s">
        <v>194</v>
      </c>
      <c r="I5" s="121"/>
      <c r="J5" s="121"/>
      <c r="K5" s="121"/>
      <c r="L5" s="121"/>
      <c r="M5" s="121" t="s">
        <v>111</v>
      </c>
      <c r="N5" s="121" t="s">
        <v>195</v>
      </c>
      <c r="O5" s="122">
        <v>43864</v>
      </c>
      <c r="P5" s="122">
        <v>43951</v>
      </c>
      <c r="Q5" s="120" t="s">
        <v>176</v>
      </c>
      <c r="R5" s="158" t="s">
        <v>390</v>
      </c>
      <c r="S5" s="91">
        <v>1</v>
      </c>
      <c r="T5" s="123" t="s">
        <v>389</v>
      </c>
      <c r="U5" s="124"/>
      <c r="V5" s="125"/>
      <c r="W5" s="126"/>
      <c r="X5" s="124"/>
      <c r="Y5" s="125"/>
      <c r="Z5" s="127"/>
    </row>
    <row r="6" spans="1:26" ht="121.5" customHeight="1" x14ac:dyDescent="0.2">
      <c r="B6" s="293"/>
      <c r="C6" s="297"/>
      <c r="D6" s="280"/>
      <c r="E6" s="282"/>
      <c r="F6" s="76" t="s">
        <v>44</v>
      </c>
      <c r="G6" s="77" t="s">
        <v>341</v>
      </c>
      <c r="H6" s="76" t="s">
        <v>194</v>
      </c>
      <c r="I6" s="76"/>
      <c r="J6" s="76"/>
      <c r="K6" s="76"/>
      <c r="L6" s="76"/>
      <c r="M6" s="76" t="s">
        <v>111</v>
      </c>
      <c r="N6" s="76" t="s">
        <v>196</v>
      </c>
      <c r="O6" s="78">
        <v>43951</v>
      </c>
      <c r="P6" s="78">
        <v>43981</v>
      </c>
      <c r="Q6" s="77" t="s">
        <v>176</v>
      </c>
      <c r="R6" s="117" t="s">
        <v>297</v>
      </c>
      <c r="S6" s="92">
        <v>0</v>
      </c>
      <c r="T6" s="89" t="s">
        <v>391</v>
      </c>
      <c r="U6" s="82"/>
      <c r="V6" s="54"/>
      <c r="W6" s="61"/>
      <c r="X6" s="82"/>
      <c r="Y6" s="54"/>
      <c r="Z6" s="79"/>
    </row>
    <row r="7" spans="1:26" ht="193.5" customHeight="1" x14ac:dyDescent="0.2">
      <c r="B7" s="293"/>
      <c r="C7" s="297"/>
      <c r="D7" s="280"/>
      <c r="E7" s="282"/>
      <c r="F7" s="76" t="s">
        <v>61</v>
      </c>
      <c r="G7" s="77" t="s">
        <v>342</v>
      </c>
      <c r="H7" s="76"/>
      <c r="I7" s="76" t="s">
        <v>194</v>
      </c>
      <c r="J7" s="76"/>
      <c r="K7" s="76"/>
      <c r="L7" s="76"/>
      <c r="M7" s="76" t="s">
        <v>111</v>
      </c>
      <c r="N7" s="76" t="s">
        <v>197</v>
      </c>
      <c r="O7" s="78">
        <v>43864</v>
      </c>
      <c r="P7" s="78">
        <v>44195</v>
      </c>
      <c r="Q7" s="77" t="s">
        <v>198</v>
      </c>
      <c r="R7" s="117" t="s">
        <v>300</v>
      </c>
      <c r="S7" s="92">
        <v>0</v>
      </c>
      <c r="T7" s="89" t="s">
        <v>394</v>
      </c>
      <c r="U7" s="82"/>
      <c r="V7" s="54"/>
      <c r="W7" s="61"/>
      <c r="X7" s="82"/>
      <c r="Y7" s="54"/>
      <c r="Z7" s="79"/>
    </row>
    <row r="8" spans="1:26" ht="409.5" customHeight="1" x14ac:dyDescent="0.2">
      <c r="B8" s="293"/>
      <c r="C8" s="297"/>
      <c r="D8" s="280"/>
      <c r="E8" s="282"/>
      <c r="F8" s="76" t="s">
        <v>199</v>
      </c>
      <c r="G8" s="77" t="s">
        <v>343</v>
      </c>
      <c r="H8" s="76"/>
      <c r="I8" s="76" t="s">
        <v>194</v>
      </c>
      <c r="J8" s="76" t="s">
        <v>194</v>
      </c>
      <c r="K8" s="76"/>
      <c r="L8" s="76"/>
      <c r="M8" s="76" t="s">
        <v>111</v>
      </c>
      <c r="N8" s="76" t="s">
        <v>200</v>
      </c>
      <c r="O8" s="78">
        <v>43921</v>
      </c>
      <c r="P8" s="78">
        <v>44195</v>
      </c>
      <c r="Q8" s="77" t="s">
        <v>201</v>
      </c>
      <c r="R8" s="99" t="s">
        <v>344</v>
      </c>
      <c r="S8" s="92">
        <v>0.33</v>
      </c>
      <c r="T8" s="89" t="s">
        <v>392</v>
      </c>
      <c r="U8" s="82"/>
      <c r="V8" s="54"/>
      <c r="W8" s="61"/>
      <c r="X8" s="82"/>
      <c r="Y8" s="54"/>
      <c r="Z8" s="79"/>
    </row>
    <row r="9" spans="1:26" ht="228.75" customHeight="1" x14ac:dyDescent="0.2">
      <c r="B9" s="293"/>
      <c r="C9" s="297"/>
      <c r="D9" s="280"/>
      <c r="E9" s="282"/>
      <c r="F9" s="76" t="s">
        <v>202</v>
      </c>
      <c r="G9" s="77" t="s">
        <v>345</v>
      </c>
      <c r="H9" s="76"/>
      <c r="I9" s="76"/>
      <c r="J9" s="76" t="s">
        <v>194</v>
      </c>
      <c r="K9" s="76"/>
      <c r="L9" s="76"/>
      <c r="M9" s="76" t="s">
        <v>203</v>
      </c>
      <c r="N9" s="76" t="s">
        <v>174</v>
      </c>
      <c r="O9" s="78">
        <v>43864</v>
      </c>
      <c r="P9" s="78">
        <v>43920</v>
      </c>
      <c r="Q9" s="77" t="s">
        <v>204</v>
      </c>
      <c r="R9" s="99" t="s">
        <v>346</v>
      </c>
      <c r="S9" s="92">
        <v>1</v>
      </c>
      <c r="T9" s="89" t="s">
        <v>389</v>
      </c>
      <c r="U9" s="82"/>
      <c r="V9" s="54"/>
      <c r="W9" s="61"/>
      <c r="X9" s="82"/>
      <c r="Y9" s="54"/>
      <c r="Z9" s="79"/>
    </row>
    <row r="10" spans="1:26" ht="237.75" customHeight="1" x14ac:dyDescent="0.2">
      <c r="B10" s="293"/>
      <c r="C10" s="297"/>
      <c r="D10" s="280"/>
      <c r="E10" s="282"/>
      <c r="F10" s="76" t="s">
        <v>205</v>
      </c>
      <c r="G10" s="77" t="s">
        <v>347</v>
      </c>
      <c r="H10" s="76"/>
      <c r="I10" s="76"/>
      <c r="J10" s="76" t="s">
        <v>194</v>
      </c>
      <c r="K10" s="76"/>
      <c r="L10" s="76"/>
      <c r="M10" s="76" t="s">
        <v>206</v>
      </c>
      <c r="N10" s="76" t="s">
        <v>174</v>
      </c>
      <c r="O10" s="78">
        <v>43864</v>
      </c>
      <c r="P10" s="78">
        <v>43933</v>
      </c>
      <c r="Q10" s="77" t="s">
        <v>207</v>
      </c>
      <c r="R10" s="117" t="s">
        <v>393</v>
      </c>
      <c r="S10" s="92">
        <v>0</v>
      </c>
      <c r="T10" s="96" t="s">
        <v>395</v>
      </c>
      <c r="U10" s="82"/>
      <c r="V10" s="54"/>
      <c r="W10" s="61"/>
      <c r="X10" s="82"/>
      <c r="Y10" s="54"/>
      <c r="Z10" s="79"/>
    </row>
    <row r="11" spans="1:26" ht="144" customHeight="1" x14ac:dyDescent="0.2">
      <c r="B11" s="293"/>
      <c r="C11" s="297"/>
      <c r="D11" s="280"/>
      <c r="E11" s="282"/>
      <c r="F11" s="76" t="s">
        <v>208</v>
      </c>
      <c r="G11" s="77" t="s">
        <v>348</v>
      </c>
      <c r="H11" s="76"/>
      <c r="I11" s="76"/>
      <c r="J11" s="76"/>
      <c r="K11" s="76" t="s">
        <v>194</v>
      </c>
      <c r="L11" s="76"/>
      <c r="M11" s="76" t="s">
        <v>203</v>
      </c>
      <c r="N11" s="76" t="s">
        <v>174</v>
      </c>
      <c r="O11" s="78">
        <v>43921</v>
      </c>
      <c r="P11" s="78">
        <v>44012</v>
      </c>
      <c r="Q11" s="77" t="s">
        <v>209</v>
      </c>
      <c r="R11" s="117" t="s">
        <v>306</v>
      </c>
      <c r="S11" s="92">
        <v>0</v>
      </c>
      <c r="T11" s="96" t="s">
        <v>396</v>
      </c>
      <c r="U11" s="82"/>
      <c r="V11" s="54"/>
      <c r="W11" s="61"/>
      <c r="X11" s="82"/>
      <c r="Y11" s="54"/>
      <c r="Z11" s="79"/>
    </row>
    <row r="12" spans="1:26" ht="174.75" customHeight="1" x14ac:dyDescent="0.2">
      <c r="B12" s="293"/>
      <c r="C12" s="297"/>
      <c r="D12" s="280"/>
      <c r="E12" s="282"/>
      <c r="F12" s="76" t="s">
        <v>210</v>
      </c>
      <c r="G12" s="77" t="s">
        <v>349</v>
      </c>
      <c r="H12" s="76"/>
      <c r="I12" s="76"/>
      <c r="J12" s="76"/>
      <c r="K12" s="76"/>
      <c r="L12" s="76" t="s">
        <v>194</v>
      </c>
      <c r="M12" s="76" t="s">
        <v>211</v>
      </c>
      <c r="N12" s="76" t="s">
        <v>174</v>
      </c>
      <c r="O12" s="78">
        <v>43983</v>
      </c>
      <c r="P12" s="78">
        <v>44074</v>
      </c>
      <c r="Q12" s="77" t="s">
        <v>212</v>
      </c>
      <c r="R12" s="117" t="s">
        <v>307</v>
      </c>
      <c r="S12" s="92">
        <v>0</v>
      </c>
      <c r="T12" s="96" t="s">
        <v>397</v>
      </c>
      <c r="U12" s="82"/>
      <c r="V12" s="54"/>
      <c r="W12" s="61"/>
      <c r="X12" s="82"/>
      <c r="Y12" s="54"/>
      <c r="Z12" s="79"/>
    </row>
    <row r="13" spans="1:26" ht="409.6" customHeight="1" x14ac:dyDescent="0.2">
      <c r="A13" s="26"/>
      <c r="B13" s="293"/>
      <c r="C13" s="280" t="s">
        <v>177</v>
      </c>
      <c r="D13" s="280" t="s">
        <v>90</v>
      </c>
      <c r="E13" s="282" t="s">
        <v>193</v>
      </c>
      <c r="F13" s="76" t="s">
        <v>46</v>
      </c>
      <c r="G13" s="77" t="s">
        <v>350</v>
      </c>
      <c r="H13" s="76"/>
      <c r="I13" s="76"/>
      <c r="J13" s="76"/>
      <c r="K13" s="76" t="s">
        <v>194</v>
      </c>
      <c r="L13" s="76"/>
      <c r="M13" s="76" t="s">
        <v>213</v>
      </c>
      <c r="N13" s="76" t="s">
        <v>214</v>
      </c>
      <c r="O13" s="78">
        <v>43863</v>
      </c>
      <c r="P13" s="78">
        <v>44195</v>
      </c>
      <c r="Q13" s="77" t="s">
        <v>215</v>
      </c>
      <c r="R13" s="117" t="s">
        <v>298</v>
      </c>
      <c r="S13" s="92">
        <v>0</v>
      </c>
      <c r="T13" s="96" t="s">
        <v>398</v>
      </c>
      <c r="U13" s="82"/>
      <c r="V13" s="54"/>
      <c r="W13" s="61"/>
      <c r="X13" s="82"/>
      <c r="Y13" s="54"/>
      <c r="Z13" s="79"/>
    </row>
    <row r="14" spans="1:26" ht="274.5" customHeight="1" x14ac:dyDescent="0.2">
      <c r="A14" s="26"/>
      <c r="B14" s="293"/>
      <c r="C14" s="280"/>
      <c r="D14" s="280"/>
      <c r="E14" s="282"/>
      <c r="F14" s="76" t="s">
        <v>47</v>
      </c>
      <c r="G14" s="77" t="s">
        <v>351</v>
      </c>
      <c r="H14" s="76"/>
      <c r="I14" s="76" t="s">
        <v>194</v>
      </c>
      <c r="J14" s="76"/>
      <c r="K14" s="76"/>
      <c r="L14" s="76"/>
      <c r="M14" s="76" t="s">
        <v>111</v>
      </c>
      <c r="N14" s="76" t="s">
        <v>174</v>
      </c>
      <c r="O14" s="78">
        <v>43862</v>
      </c>
      <c r="P14" s="78">
        <v>43920</v>
      </c>
      <c r="Q14" s="77" t="s">
        <v>216</v>
      </c>
      <c r="R14" s="117" t="s">
        <v>298</v>
      </c>
      <c r="S14" s="92">
        <v>0</v>
      </c>
      <c r="T14" s="89" t="s">
        <v>399</v>
      </c>
      <c r="U14" s="82"/>
      <c r="V14" s="54"/>
      <c r="W14" s="61"/>
      <c r="X14" s="82"/>
      <c r="Y14" s="54"/>
      <c r="Z14" s="79"/>
    </row>
    <row r="15" spans="1:26" ht="120" customHeight="1" x14ac:dyDescent="0.2">
      <c r="A15" s="279"/>
      <c r="B15" s="293"/>
      <c r="C15" s="280"/>
      <c r="D15" s="280"/>
      <c r="E15" s="282"/>
      <c r="F15" s="76" t="s">
        <v>48</v>
      </c>
      <c r="G15" s="81" t="s">
        <v>352</v>
      </c>
      <c r="H15" s="76"/>
      <c r="I15" s="76" t="s">
        <v>194</v>
      </c>
      <c r="J15" s="76"/>
      <c r="K15" s="76"/>
      <c r="L15" s="76"/>
      <c r="M15" s="76" t="s">
        <v>111</v>
      </c>
      <c r="N15" s="76" t="s">
        <v>174</v>
      </c>
      <c r="O15" s="78">
        <v>43981</v>
      </c>
      <c r="P15" s="78">
        <v>44074</v>
      </c>
      <c r="Q15" s="77" t="s">
        <v>217</v>
      </c>
      <c r="R15" s="117" t="s">
        <v>298</v>
      </c>
      <c r="S15" s="92">
        <v>0</v>
      </c>
      <c r="T15" s="89" t="s">
        <v>400</v>
      </c>
      <c r="U15" s="82"/>
      <c r="V15" s="54"/>
      <c r="W15" s="61"/>
      <c r="X15" s="82"/>
      <c r="Y15" s="54"/>
      <c r="Z15" s="79"/>
    </row>
    <row r="16" spans="1:26" ht="192.75" customHeight="1" x14ac:dyDescent="0.2">
      <c r="A16" s="279"/>
      <c r="B16" s="293"/>
      <c r="C16" s="280" t="s">
        <v>218</v>
      </c>
      <c r="D16" s="280" t="s">
        <v>91</v>
      </c>
      <c r="E16" s="282" t="s">
        <v>193</v>
      </c>
      <c r="F16" s="76" t="s">
        <v>50</v>
      </c>
      <c r="G16" s="77" t="s">
        <v>353</v>
      </c>
      <c r="H16" s="76"/>
      <c r="I16" s="76"/>
      <c r="J16" s="76"/>
      <c r="K16" s="76"/>
      <c r="L16" s="76" t="s">
        <v>194</v>
      </c>
      <c r="M16" s="76" t="s">
        <v>111</v>
      </c>
      <c r="N16" s="76" t="s">
        <v>219</v>
      </c>
      <c r="O16" s="78">
        <v>44013</v>
      </c>
      <c r="P16" s="78">
        <v>44211</v>
      </c>
      <c r="Q16" s="77" t="s">
        <v>220</v>
      </c>
      <c r="R16" s="117" t="s">
        <v>298</v>
      </c>
      <c r="S16" s="92">
        <v>0</v>
      </c>
      <c r="T16" s="89" t="s">
        <v>401</v>
      </c>
      <c r="U16" s="82"/>
      <c r="V16" s="54"/>
      <c r="W16" s="61"/>
      <c r="X16" s="82"/>
      <c r="Y16" s="54"/>
      <c r="Z16" s="79"/>
    </row>
    <row r="17" spans="1:26" ht="268.5" customHeight="1" x14ac:dyDescent="0.2">
      <c r="A17" s="279"/>
      <c r="B17" s="293"/>
      <c r="C17" s="280"/>
      <c r="D17" s="280"/>
      <c r="E17" s="282"/>
      <c r="F17" s="76" t="s">
        <v>51</v>
      </c>
      <c r="G17" s="77" t="s">
        <v>354</v>
      </c>
      <c r="H17" s="76" t="s">
        <v>194</v>
      </c>
      <c r="I17" s="76"/>
      <c r="J17" s="76"/>
      <c r="K17" s="76"/>
      <c r="L17" s="76" t="s">
        <v>194</v>
      </c>
      <c r="M17" s="76" t="s">
        <v>111</v>
      </c>
      <c r="N17" s="76" t="s">
        <v>174</v>
      </c>
      <c r="O17" s="78">
        <v>43864</v>
      </c>
      <c r="P17" s="78">
        <v>43981</v>
      </c>
      <c r="Q17" s="77" t="s">
        <v>221</v>
      </c>
      <c r="R17" s="117" t="s">
        <v>297</v>
      </c>
      <c r="S17" s="92">
        <v>0</v>
      </c>
      <c r="T17" s="89" t="s">
        <v>402</v>
      </c>
      <c r="U17" s="82"/>
      <c r="V17" s="54"/>
      <c r="W17" s="61"/>
      <c r="X17" s="82"/>
      <c r="Y17" s="54"/>
      <c r="Z17" s="79"/>
    </row>
    <row r="18" spans="1:26" ht="208.5" customHeight="1" x14ac:dyDescent="0.2">
      <c r="A18" s="279"/>
      <c r="B18" s="293"/>
      <c r="C18" s="280"/>
      <c r="D18" s="280"/>
      <c r="E18" s="282"/>
      <c r="F18" s="76" t="s">
        <v>52</v>
      </c>
      <c r="G18" s="77" t="s">
        <v>355</v>
      </c>
      <c r="H18" s="76" t="s">
        <v>194</v>
      </c>
      <c r="I18" s="76"/>
      <c r="J18" s="76"/>
      <c r="K18" s="76"/>
      <c r="L18" s="76"/>
      <c r="M18" s="76" t="s">
        <v>111</v>
      </c>
      <c r="N18" s="76" t="s">
        <v>222</v>
      </c>
      <c r="O18" s="78">
        <v>43892</v>
      </c>
      <c r="P18" s="78">
        <v>44195</v>
      </c>
      <c r="Q18" s="77" t="s">
        <v>223</v>
      </c>
      <c r="R18" s="117" t="s">
        <v>298</v>
      </c>
      <c r="S18" s="92">
        <v>0</v>
      </c>
      <c r="T18" s="89" t="s">
        <v>403</v>
      </c>
      <c r="U18" s="82"/>
      <c r="V18" s="54"/>
      <c r="W18" s="61"/>
      <c r="X18" s="82"/>
      <c r="Y18" s="54"/>
      <c r="Z18" s="79"/>
    </row>
    <row r="19" spans="1:26" ht="145.5" customHeight="1" x14ac:dyDescent="0.2">
      <c r="A19" s="279"/>
      <c r="B19" s="293"/>
      <c r="C19" s="280"/>
      <c r="D19" s="280"/>
      <c r="E19" s="282"/>
      <c r="F19" s="76" t="s">
        <v>224</v>
      </c>
      <c r="G19" s="77" t="s">
        <v>356</v>
      </c>
      <c r="H19" s="76" t="s">
        <v>194</v>
      </c>
      <c r="I19" s="76"/>
      <c r="J19" s="76"/>
      <c r="K19" s="76"/>
      <c r="L19" s="76"/>
      <c r="M19" s="76" t="s">
        <v>111</v>
      </c>
      <c r="N19" s="76" t="s">
        <v>225</v>
      </c>
      <c r="O19" s="78">
        <v>43892</v>
      </c>
      <c r="P19" s="78">
        <v>44195</v>
      </c>
      <c r="Q19" s="77" t="s">
        <v>226</v>
      </c>
      <c r="R19" s="117" t="s">
        <v>298</v>
      </c>
      <c r="S19" s="92">
        <v>0</v>
      </c>
      <c r="T19" s="89" t="s">
        <v>404</v>
      </c>
      <c r="U19" s="82"/>
      <c r="V19" s="54"/>
      <c r="W19" s="61"/>
      <c r="X19" s="82"/>
      <c r="Y19" s="54"/>
      <c r="Z19" s="79"/>
    </row>
    <row r="20" spans="1:26" ht="120" customHeight="1" x14ac:dyDescent="0.2">
      <c r="A20" s="279"/>
      <c r="B20" s="293"/>
      <c r="C20" s="280"/>
      <c r="D20" s="280"/>
      <c r="E20" s="282"/>
      <c r="F20" s="76" t="s">
        <v>227</v>
      </c>
      <c r="G20" s="77" t="s">
        <v>357</v>
      </c>
      <c r="H20" s="76" t="s">
        <v>194</v>
      </c>
      <c r="I20" s="76"/>
      <c r="J20" s="76"/>
      <c r="K20" s="76"/>
      <c r="L20" s="76"/>
      <c r="M20" s="76" t="s">
        <v>228</v>
      </c>
      <c r="N20" s="76" t="s">
        <v>229</v>
      </c>
      <c r="O20" s="78">
        <v>43892</v>
      </c>
      <c r="P20" s="78">
        <v>44195</v>
      </c>
      <c r="Q20" s="77" t="s">
        <v>230</v>
      </c>
      <c r="R20" s="117" t="s">
        <v>298</v>
      </c>
      <c r="S20" s="92">
        <v>0</v>
      </c>
      <c r="T20" s="89" t="s">
        <v>405</v>
      </c>
      <c r="U20" s="82"/>
      <c r="V20" s="54"/>
      <c r="W20" s="61"/>
      <c r="X20" s="82"/>
      <c r="Y20" s="54"/>
      <c r="Z20" s="79"/>
    </row>
    <row r="21" spans="1:26" ht="97.5" customHeight="1" x14ac:dyDescent="0.2">
      <c r="A21" s="279"/>
      <c r="B21" s="293"/>
      <c r="C21" s="280"/>
      <c r="D21" s="280"/>
      <c r="E21" s="282"/>
      <c r="F21" s="76" t="s">
        <v>231</v>
      </c>
      <c r="G21" s="77" t="s">
        <v>358</v>
      </c>
      <c r="H21" s="76" t="s">
        <v>194</v>
      </c>
      <c r="I21" s="76"/>
      <c r="J21" s="76"/>
      <c r="K21" s="76"/>
      <c r="L21" s="76"/>
      <c r="M21" s="76" t="s">
        <v>111</v>
      </c>
      <c r="N21" s="76" t="s">
        <v>219</v>
      </c>
      <c r="O21" s="78">
        <v>43892</v>
      </c>
      <c r="P21" s="78">
        <v>44195</v>
      </c>
      <c r="Q21" s="77" t="s">
        <v>232</v>
      </c>
      <c r="R21" s="117" t="s">
        <v>298</v>
      </c>
      <c r="S21" s="92">
        <v>0</v>
      </c>
      <c r="T21" s="89" t="s">
        <v>406</v>
      </c>
      <c r="U21" s="82"/>
      <c r="V21" s="54"/>
      <c r="W21" s="61"/>
      <c r="X21" s="82"/>
      <c r="Y21" s="54"/>
      <c r="Z21" s="79"/>
    </row>
    <row r="22" spans="1:26" ht="130.5" customHeight="1" thickBot="1" x14ac:dyDescent="0.25">
      <c r="A22" s="279"/>
      <c r="B22" s="293"/>
      <c r="C22" s="280"/>
      <c r="D22" s="280"/>
      <c r="E22" s="282"/>
      <c r="F22" s="76" t="s">
        <v>233</v>
      </c>
      <c r="G22" s="129" t="s">
        <v>359</v>
      </c>
      <c r="H22" s="130"/>
      <c r="I22" s="130"/>
      <c r="J22" s="130"/>
      <c r="K22" s="130"/>
      <c r="L22" s="130" t="s">
        <v>194</v>
      </c>
      <c r="M22" s="130" t="s">
        <v>111</v>
      </c>
      <c r="N22" s="130" t="s">
        <v>219</v>
      </c>
      <c r="O22" s="131">
        <v>43892</v>
      </c>
      <c r="P22" s="131">
        <v>44195</v>
      </c>
      <c r="Q22" s="129" t="s">
        <v>226</v>
      </c>
      <c r="R22" s="132" t="s">
        <v>298</v>
      </c>
      <c r="S22" s="95">
        <v>0</v>
      </c>
      <c r="T22" s="133" t="s">
        <v>407</v>
      </c>
      <c r="U22" s="134"/>
      <c r="V22" s="135"/>
      <c r="W22" s="136"/>
      <c r="X22" s="134"/>
      <c r="Y22" s="135"/>
      <c r="Z22" s="137"/>
    </row>
    <row r="23" spans="1:26" ht="31.5" customHeight="1" x14ac:dyDescent="0.2">
      <c r="A23" s="15"/>
      <c r="B23" s="235" t="s">
        <v>92</v>
      </c>
      <c r="C23" s="236"/>
      <c r="D23" s="236"/>
      <c r="E23" s="236"/>
      <c r="F23" s="323"/>
      <c r="G23" s="321" t="s">
        <v>425</v>
      </c>
      <c r="H23" s="284"/>
      <c r="I23" s="284"/>
      <c r="J23" s="284"/>
      <c r="K23" s="284"/>
      <c r="L23" s="284"/>
      <c r="M23" s="138"/>
      <c r="N23" s="138"/>
      <c r="O23" s="138"/>
      <c r="P23" s="138"/>
      <c r="Q23" s="138"/>
      <c r="R23" s="169" t="s">
        <v>433</v>
      </c>
      <c r="S23" s="170">
        <f>AVERAGE(S5:S22)</f>
        <v>0.12944444444444445</v>
      </c>
      <c r="T23" s="138"/>
      <c r="U23" s="169" t="s">
        <v>434</v>
      </c>
      <c r="V23" s="170"/>
      <c r="W23" s="138"/>
      <c r="X23" s="169" t="s">
        <v>435</v>
      </c>
      <c r="Y23" s="170"/>
      <c r="Z23" s="171"/>
    </row>
    <row r="24" spans="1:26" ht="29.25" customHeight="1" thickBot="1" x14ac:dyDescent="0.25">
      <c r="B24" s="237"/>
      <c r="C24" s="238"/>
      <c r="D24" s="238"/>
      <c r="E24" s="238"/>
      <c r="F24" s="324"/>
      <c r="G24" s="325" t="s">
        <v>37</v>
      </c>
      <c r="H24" s="253"/>
      <c r="I24" s="253"/>
      <c r="J24" s="253"/>
      <c r="K24" s="253"/>
      <c r="L24" s="253"/>
      <c r="M24" s="128"/>
      <c r="N24" s="128"/>
      <c r="O24" s="128"/>
      <c r="P24" s="128"/>
      <c r="Q24" s="128"/>
      <c r="R24" s="156" t="s">
        <v>143</v>
      </c>
      <c r="S24" s="157">
        <v>1</v>
      </c>
      <c r="T24" s="128"/>
      <c r="U24" s="156" t="s">
        <v>144</v>
      </c>
      <c r="V24" s="157"/>
      <c r="W24" s="128"/>
      <c r="X24" s="156" t="s">
        <v>145</v>
      </c>
      <c r="Y24" s="157"/>
      <c r="Z24" s="25"/>
    </row>
  </sheetData>
  <mergeCells count="37">
    <mergeCell ref="G23:L23"/>
    <mergeCell ref="A15:A22"/>
    <mergeCell ref="C16:C22"/>
    <mergeCell ref="D16:D22"/>
    <mergeCell ref="E16:E22"/>
    <mergeCell ref="C13:C15"/>
    <mergeCell ref="B5:B22"/>
    <mergeCell ref="D5:D12"/>
    <mergeCell ref="E5:E12"/>
    <mergeCell ref="D13:D15"/>
    <mergeCell ref="E13:E15"/>
    <mergeCell ref="C5:C12"/>
    <mergeCell ref="B23:F24"/>
    <mergeCell ref="G24:L24"/>
    <mergeCell ref="R2:Z2"/>
    <mergeCell ref="B1:Z1"/>
    <mergeCell ref="B3:B4"/>
    <mergeCell ref="C3:C4"/>
    <mergeCell ref="D3:D4"/>
    <mergeCell ref="O3:O4"/>
    <mergeCell ref="P3:P4"/>
    <mergeCell ref="Q3:Q4"/>
    <mergeCell ref="B2:Q2"/>
    <mergeCell ref="E3:E4"/>
    <mergeCell ref="F3:G4"/>
    <mergeCell ref="R3:R4"/>
    <mergeCell ref="S3:S4"/>
    <mergeCell ref="Y3:Y4"/>
    <mergeCell ref="Z3:Z4"/>
    <mergeCell ref="T3:T4"/>
    <mergeCell ref="U3:U4"/>
    <mergeCell ref="V3:V4"/>
    <mergeCell ref="W3:W4"/>
    <mergeCell ref="X3:X4"/>
    <mergeCell ref="H3:L3"/>
    <mergeCell ref="M3:M4"/>
    <mergeCell ref="N3:N4"/>
  </mergeCells>
  <printOptions horizontalCentered="1"/>
  <pageMargins left="0.31496062992125984" right="0.31496062992125984" top="0.55118110236220474" bottom="0.55118110236220474" header="0.31496062992125984" footer="0.31496062992125984"/>
  <pageSetup paperSize="121" scale="17"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25"/>
  <sheetViews>
    <sheetView showGridLines="0" topLeftCell="K14" zoomScaleNormal="100" zoomScaleSheetLayoutView="30" workbookViewId="0">
      <selection activeCell="F15" sqref="F15:U16"/>
    </sheetView>
  </sheetViews>
  <sheetFormatPr baseColWidth="10" defaultColWidth="11.42578125" defaultRowHeight="12" x14ac:dyDescent="0.2"/>
  <cols>
    <col min="1" max="1" width="2.7109375" style="1" customWidth="1"/>
    <col min="2" max="2" width="22.140625" style="1" customWidth="1"/>
    <col min="3" max="3" width="28.140625" style="1" customWidth="1"/>
    <col min="4" max="4" width="31.140625" style="1" customWidth="1"/>
    <col min="5" max="5" width="19.28515625" style="1" customWidth="1"/>
    <col min="6" max="6" width="5.140625" style="3" customWidth="1"/>
    <col min="7" max="7" width="50.28515625" style="1" customWidth="1"/>
    <col min="8" max="8" width="21.7109375" style="1" customWidth="1"/>
    <col min="9" max="9" width="27.28515625" style="1" customWidth="1"/>
    <col min="10" max="10" width="19.7109375" style="1" customWidth="1"/>
    <col min="11" max="11" width="18" style="1" customWidth="1"/>
    <col min="12" max="12" width="32" style="1" customWidth="1"/>
    <col min="13" max="13" width="51" style="4" customWidth="1"/>
    <col min="14" max="14" width="11.28515625" style="1" customWidth="1"/>
    <col min="15" max="15" width="38.85546875" style="1" customWidth="1"/>
    <col min="16" max="16" width="42.28515625" style="1" customWidth="1"/>
    <col min="17" max="17" width="11.42578125" style="1"/>
    <col min="18" max="18" width="39.42578125" style="1" customWidth="1"/>
    <col min="19" max="19" width="49.85546875" style="1" customWidth="1"/>
    <col min="20" max="20" width="11.5703125" style="1" customWidth="1"/>
    <col min="21" max="21" width="36.5703125" style="1" customWidth="1"/>
    <col min="22" max="16384" width="11.42578125" style="1"/>
  </cols>
  <sheetData>
    <row r="1" spans="2:21" ht="80.25" customHeight="1" thickBot="1" x14ac:dyDescent="0.25">
      <c r="B1" s="328" t="s">
        <v>97</v>
      </c>
      <c r="C1" s="328"/>
      <c r="D1" s="328"/>
      <c r="E1" s="328"/>
      <c r="F1" s="328"/>
      <c r="G1" s="328"/>
      <c r="H1" s="328"/>
      <c r="I1" s="328"/>
      <c r="J1" s="328"/>
      <c r="K1" s="328"/>
      <c r="L1" s="328"/>
      <c r="M1" s="328"/>
      <c r="N1" s="328"/>
      <c r="O1" s="328"/>
      <c r="P1" s="328"/>
      <c r="Q1" s="328"/>
      <c r="R1" s="328"/>
      <c r="S1" s="328"/>
      <c r="T1" s="328"/>
      <c r="U1" s="328"/>
    </row>
    <row r="2" spans="2:21" ht="33.75" customHeight="1" thickBot="1" x14ac:dyDescent="0.25">
      <c r="B2" s="245" t="s">
        <v>10</v>
      </c>
      <c r="C2" s="246"/>
      <c r="D2" s="246"/>
      <c r="E2" s="246"/>
      <c r="F2" s="246"/>
      <c r="G2" s="246"/>
      <c r="H2" s="246"/>
      <c r="I2" s="246"/>
      <c r="J2" s="246"/>
      <c r="K2" s="246"/>
      <c r="L2" s="246"/>
      <c r="M2" s="329" t="s">
        <v>39</v>
      </c>
      <c r="N2" s="329"/>
      <c r="O2" s="329"/>
      <c r="P2" s="329"/>
      <c r="Q2" s="329"/>
      <c r="R2" s="329"/>
      <c r="S2" s="329"/>
      <c r="T2" s="329"/>
      <c r="U2" s="330"/>
    </row>
    <row r="3" spans="2:21" ht="39" customHeight="1" thickBot="1" x14ac:dyDescent="0.25">
      <c r="B3" s="139" t="s">
        <v>31</v>
      </c>
      <c r="C3" s="140" t="s">
        <v>3</v>
      </c>
      <c r="D3" s="140" t="s">
        <v>6</v>
      </c>
      <c r="E3" s="140" t="s">
        <v>30</v>
      </c>
      <c r="F3" s="331" t="s">
        <v>7</v>
      </c>
      <c r="G3" s="331"/>
      <c r="H3" s="140" t="s">
        <v>0</v>
      </c>
      <c r="I3" s="140" t="s">
        <v>40</v>
      </c>
      <c r="J3" s="140" t="s">
        <v>1</v>
      </c>
      <c r="K3" s="141" t="s">
        <v>2</v>
      </c>
      <c r="L3" s="142" t="s">
        <v>88</v>
      </c>
      <c r="M3" s="143" t="s">
        <v>104</v>
      </c>
      <c r="N3" s="144" t="s">
        <v>36</v>
      </c>
      <c r="O3" s="145" t="s">
        <v>99</v>
      </c>
      <c r="P3" s="146" t="s">
        <v>105</v>
      </c>
      <c r="Q3" s="146" t="s">
        <v>36</v>
      </c>
      <c r="R3" s="147" t="s">
        <v>100</v>
      </c>
      <c r="S3" s="146" t="s">
        <v>106</v>
      </c>
      <c r="T3" s="146" t="s">
        <v>36</v>
      </c>
      <c r="U3" s="148" t="s">
        <v>101</v>
      </c>
    </row>
    <row r="4" spans="2:21" ht="157.5" customHeight="1" x14ac:dyDescent="0.2">
      <c r="B4" s="332" t="s">
        <v>109</v>
      </c>
      <c r="C4" s="334" t="s">
        <v>234</v>
      </c>
      <c r="D4" s="336" t="s">
        <v>68</v>
      </c>
      <c r="E4" s="326" t="s">
        <v>171</v>
      </c>
      <c r="F4" s="151" t="s">
        <v>43</v>
      </c>
      <c r="G4" s="152" t="s">
        <v>235</v>
      </c>
      <c r="H4" s="153" t="s">
        <v>236</v>
      </c>
      <c r="I4" s="153" t="s">
        <v>237</v>
      </c>
      <c r="J4" s="154">
        <v>43840</v>
      </c>
      <c r="K4" s="155">
        <v>43861</v>
      </c>
      <c r="L4" s="120" t="s">
        <v>238</v>
      </c>
      <c r="M4" s="97" t="s">
        <v>409</v>
      </c>
      <c r="N4" s="91">
        <v>1</v>
      </c>
      <c r="O4" s="123" t="s">
        <v>408</v>
      </c>
      <c r="P4" s="124"/>
      <c r="Q4" s="125"/>
      <c r="R4" s="126"/>
      <c r="S4" s="124"/>
      <c r="T4" s="125"/>
      <c r="U4" s="127"/>
    </row>
    <row r="5" spans="2:21" ht="209.25" customHeight="1" x14ac:dyDescent="0.2">
      <c r="B5" s="333"/>
      <c r="C5" s="335"/>
      <c r="D5" s="337"/>
      <c r="E5" s="327"/>
      <c r="F5" s="39" t="s">
        <v>44</v>
      </c>
      <c r="G5" s="28" t="s">
        <v>239</v>
      </c>
      <c r="H5" s="29" t="s">
        <v>236</v>
      </c>
      <c r="I5" s="29" t="s">
        <v>237</v>
      </c>
      <c r="J5" s="30">
        <v>43840</v>
      </c>
      <c r="K5" s="83">
        <v>43889</v>
      </c>
      <c r="L5" s="77" t="s">
        <v>240</v>
      </c>
      <c r="M5" s="99" t="s">
        <v>360</v>
      </c>
      <c r="N5" s="92">
        <v>1</v>
      </c>
      <c r="O5" s="89" t="s">
        <v>410</v>
      </c>
      <c r="P5" s="82"/>
      <c r="Q5" s="54"/>
      <c r="R5" s="61"/>
      <c r="S5" s="82"/>
      <c r="T5" s="54"/>
      <c r="U5" s="79"/>
    </row>
    <row r="6" spans="2:21" ht="159.75" customHeight="1" x14ac:dyDescent="0.2">
      <c r="B6" s="333"/>
      <c r="C6" s="335"/>
      <c r="D6" s="337"/>
      <c r="E6" s="327"/>
      <c r="F6" s="39" t="s">
        <v>61</v>
      </c>
      <c r="G6" s="28" t="s">
        <v>241</v>
      </c>
      <c r="H6" s="29" t="s">
        <v>236</v>
      </c>
      <c r="I6" s="29" t="s">
        <v>237</v>
      </c>
      <c r="J6" s="30">
        <v>43864</v>
      </c>
      <c r="K6" s="83">
        <v>43951</v>
      </c>
      <c r="L6" s="77" t="s">
        <v>242</v>
      </c>
      <c r="M6" s="117" t="s">
        <v>297</v>
      </c>
      <c r="N6" s="92">
        <v>0</v>
      </c>
      <c r="O6" s="89" t="s">
        <v>411</v>
      </c>
      <c r="P6" s="82"/>
      <c r="Q6" s="54"/>
      <c r="R6" s="61"/>
      <c r="S6" s="82"/>
      <c r="T6" s="54"/>
      <c r="U6" s="79"/>
    </row>
    <row r="7" spans="2:21" ht="153" customHeight="1" x14ac:dyDescent="0.2">
      <c r="B7" s="333"/>
      <c r="C7" s="335"/>
      <c r="D7" s="337"/>
      <c r="E7" s="327"/>
      <c r="F7" s="39" t="s">
        <v>199</v>
      </c>
      <c r="G7" s="28" t="s">
        <v>243</v>
      </c>
      <c r="H7" s="29" t="s">
        <v>236</v>
      </c>
      <c r="I7" s="29" t="s">
        <v>244</v>
      </c>
      <c r="J7" s="30">
        <v>43952</v>
      </c>
      <c r="K7" s="83">
        <v>44195</v>
      </c>
      <c r="L7" s="77" t="s">
        <v>245</v>
      </c>
      <c r="M7" s="117" t="s">
        <v>298</v>
      </c>
      <c r="N7" s="92">
        <v>0</v>
      </c>
      <c r="O7" s="89" t="s">
        <v>412</v>
      </c>
      <c r="P7" s="82"/>
      <c r="Q7" s="54"/>
      <c r="R7" s="61"/>
      <c r="S7" s="82"/>
      <c r="T7" s="54"/>
      <c r="U7" s="79"/>
    </row>
    <row r="8" spans="2:21" ht="87" customHeight="1" x14ac:dyDescent="0.2">
      <c r="B8" s="333"/>
      <c r="C8" s="335"/>
      <c r="D8" s="335" t="s">
        <v>69</v>
      </c>
      <c r="E8" s="327" t="s">
        <v>171</v>
      </c>
      <c r="F8" s="39" t="s">
        <v>46</v>
      </c>
      <c r="G8" s="28" t="s">
        <v>246</v>
      </c>
      <c r="H8" s="29" t="s">
        <v>247</v>
      </c>
      <c r="I8" s="29" t="s">
        <v>236</v>
      </c>
      <c r="J8" s="30">
        <v>43921</v>
      </c>
      <c r="K8" s="83">
        <v>44196</v>
      </c>
      <c r="L8" s="84" t="s">
        <v>248</v>
      </c>
      <c r="M8" s="117" t="s">
        <v>298</v>
      </c>
      <c r="N8" s="92">
        <v>0</v>
      </c>
      <c r="O8" s="89" t="s">
        <v>413</v>
      </c>
      <c r="P8" s="82"/>
      <c r="Q8" s="54"/>
      <c r="R8" s="61"/>
      <c r="S8" s="82"/>
      <c r="T8" s="54"/>
      <c r="U8" s="79"/>
    </row>
    <row r="9" spans="2:21" ht="348.75" customHeight="1" x14ac:dyDescent="0.2">
      <c r="B9" s="333"/>
      <c r="C9" s="335"/>
      <c r="D9" s="335"/>
      <c r="E9" s="327"/>
      <c r="F9" s="39" t="s">
        <v>47</v>
      </c>
      <c r="G9" s="31" t="s">
        <v>249</v>
      </c>
      <c r="H9" s="29" t="s">
        <v>250</v>
      </c>
      <c r="I9" s="29" t="s">
        <v>251</v>
      </c>
      <c r="J9" s="30">
        <v>43921</v>
      </c>
      <c r="K9" s="83">
        <v>44194</v>
      </c>
      <c r="L9" s="84" t="s">
        <v>252</v>
      </c>
      <c r="M9" s="99" t="s">
        <v>361</v>
      </c>
      <c r="N9" s="92">
        <v>0.33</v>
      </c>
      <c r="O9" s="89" t="s">
        <v>417</v>
      </c>
      <c r="P9" s="82"/>
      <c r="Q9" s="54"/>
      <c r="R9" s="61"/>
      <c r="S9" s="82"/>
      <c r="T9" s="54"/>
      <c r="U9" s="79"/>
    </row>
    <row r="10" spans="2:21" ht="409.6" customHeight="1" x14ac:dyDescent="0.2">
      <c r="B10" s="333"/>
      <c r="C10" s="335"/>
      <c r="D10" s="335" t="s">
        <v>70</v>
      </c>
      <c r="E10" s="327" t="s">
        <v>171</v>
      </c>
      <c r="F10" s="29" t="s">
        <v>50</v>
      </c>
      <c r="G10" s="28" t="s">
        <v>253</v>
      </c>
      <c r="H10" s="29" t="s">
        <v>250</v>
      </c>
      <c r="I10" s="29" t="s">
        <v>251</v>
      </c>
      <c r="J10" s="30">
        <v>43952</v>
      </c>
      <c r="K10" s="83">
        <v>44073</v>
      </c>
      <c r="L10" s="77" t="s">
        <v>254</v>
      </c>
      <c r="M10" s="99" t="s">
        <v>362</v>
      </c>
      <c r="N10" s="92">
        <v>0.5</v>
      </c>
      <c r="O10" s="89" t="s">
        <v>414</v>
      </c>
      <c r="P10" s="82"/>
      <c r="Q10" s="54"/>
      <c r="R10" s="61"/>
      <c r="S10" s="82"/>
      <c r="T10" s="54"/>
      <c r="U10" s="79"/>
    </row>
    <row r="11" spans="2:21" ht="115.5" customHeight="1" x14ac:dyDescent="0.2">
      <c r="B11" s="333"/>
      <c r="C11" s="335"/>
      <c r="D11" s="335"/>
      <c r="E11" s="327"/>
      <c r="F11" s="29" t="s">
        <v>51</v>
      </c>
      <c r="G11" s="28" t="s">
        <v>255</v>
      </c>
      <c r="H11" s="29" t="s">
        <v>250</v>
      </c>
      <c r="I11" s="29" t="s">
        <v>251</v>
      </c>
      <c r="J11" s="30">
        <v>43952</v>
      </c>
      <c r="K11" s="30" t="s">
        <v>256</v>
      </c>
      <c r="L11" s="28" t="s">
        <v>254</v>
      </c>
      <c r="M11" s="94" t="s">
        <v>298</v>
      </c>
      <c r="N11" s="100">
        <v>0</v>
      </c>
      <c r="O11" s="101" t="s">
        <v>416</v>
      </c>
      <c r="P11" s="23"/>
      <c r="Q11" s="22"/>
      <c r="R11" s="24"/>
      <c r="S11" s="23"/>
      <c r="T11" s="22"/>
      <c r="U11" s="33"/>
    </row>
    <row r="12" spans="2:21" ht="121.5" customHeight="1" x14ac:dyDescent="0.2">
      <c r="B12" s="333"/>
      <c r="C12" s="335"/>
      <c r="D12" s="335" t="s">
        <v>71</v>
      </c>
      <c r="E12" s="327" t="s">
        <v>171</v>
      </c>
      <c r="F12" s="39" t="s">
        <v>54</v>
      </c>
      <c r="G12" s="28" t="s">
        <v>257</v>
      </c>
      <c r="H12" s="29" t="s">
        <v>250</v>
      </c>
      <c r="I12" s="29" t="s">
        <v>258</v>
      </c>
      <c r="J12" s="30">
        <v>43983</v>
      </c>
      <c r="K12" s="30">
        <v>44196</v>
      </c>
      <c r="L12" s="28" t="s">
        <v>259</v>
      </c>
      <c r="M12" s="94" t="s">
        <v>298</v>
      </c>
      <c r="N12" s="100">
        <v>0</v>
      </c>
      <c r="O12" s="101" t="s">
        <v>412</v>
      </c>
      <c r="P12" s="23"/>
      <c r="Q12" s="22"/>
      <c r="R12" s="24"/>
      <c r="S12" s="23"/>
      <c r="T12" s="22"/>
      <c r="U12" s="33"/>
    </row>
    <row r="13" spans="2:21" ht="147" customHeight="1" x14ac:dyDescent="0.2">
      <c r="B13" s="333"/>
      <c r="C13" s="335"/>
      <c r="D13" s="335"/>
      <c r="E13" s="327"/>
      <c r="F13" s="39" t="s">
        <v>55</v>
      </c>
      <c r="G13" s="28" t="s">
        <v>260</v>
      </c>
      <c r="H13" s="29" t="s">
        <v>250</v>
      </c>
      <c r="I13" s="29" t="s">
        <v>251</v>
      </c>
      <c r="J13" s="30">
        <v>43891</v>
      </c>
      <c r="K13" s="30">
        <v>44196</v>
      </c>
      <c r="L13" s="28" t="s">
        <v>261</v>
      </c>
      <c r="M13" s="94" t="s">
        <v>298</v>
      </c>
      <c r="N13" s="100">
        <v>0</v>
      </c>
      <c r="O13" s="101" t="s">
        <v>412</v>
      </c>
      <c r="P13" s="23"/>
      <c r="Q13" s="22"/>
      <c r="R13" s="24"/>
      <c r="S13" s="23"/>
      <c r="T13" s="22"/>
      <c r="U13" s="33"/>
    </row>
    <row r="14" spans="2:21" ht="100.5" customHeight="1" x14ac:dyDescent="0.2">
      <c r="B14" s="333"/>
      <c r="C14" s="335"/>
      <c r="D14" s="105" t="s">
        <v>72</v>
      </c>
      <c r="E14" s="38" t="s">
        <v>171</v>
      </c>
      <c r="F14" s="27" t="s">
        <v>57</v>
      </c>
      <c r="G14" s="28" t="s">
        <v>262</v>
      </c>
      <c r="H14" s="29" t="s">
        <v>250</v>
      </c>
      <c r="I14" s="29" t="s">
        <v>251</v>
      </c>
      <c r="J14" s="30">
        <v>43862</v>
      </c>
      <c r="K14" s="30">
        <v>43951</v>
      </c>
      <c r="L14" s="28" t="s">
        <v>263</v>
      </c>
      <c r="M14" s="94" t="s">
        <v>298</v>
      </c>
      <c r="N14" s="100">
        <v>0</v>
      </c>
      <c r="O14" s="101" t="s">
        <v>415</v>
      </c>
      <c r="P14" s="23"/>
      <c r="Q14" s="22"/>
      <c r="R14" s="24"/>
      <c r="S14" s="23"/>
      <c r="T14" s="22"/>
      <c r="U14" s="33"/>
    </row>
    <row r="15" spans="2:21" s="15" customFormat="1" ht="30" customHeight="1" x14ac:dyDescent="0.2">
      <c r="B15" s="235" t="s">
        <v>92</v>
      </c>
      <c r="C15" s="236"/>
      <c r="D15" s="236"/>
      <c r="E15" s="236"/>
      <c r="F15" s="254" t="s">
        <v>425</v>
      </c>
      <c r="G15" s="254"/>
      <c r="H15" s="254"/>
      <c r="I15" s="254"/>
      <c r="J15" s="254"/>
      <c r="K15" s="254"/>
      <c r="L15" s="254"/>
      <c r="M15" s="149" t="s">
        <v>426</v>
      </c>
      <c r="N15" s="150">
        <f>AVERAGE(N4:N14)</f>
        <v>0.25727272727272726</v>
      </c>
      <c r="O15" s="118"/>
      <c r="P15" s="149" t="s">
        <v>427</v>
      </c>
      <c r="Q15" s="150"/>
      <c r="R15" s="118"/>
      <c r="S15" s="149" t="s">
        <v>436</v>
      </c>
      <c r="T15" s="150"/>
      <c r="U15" s="208"/>
    </row>
    <row r="16" spans="2:21" s="15" customFormat="1" ht="28.5" customHeight="1" thickBot="1" x14ac:dyDescent="0.25">
      <c r="B16" s="237"/>
      <c r="C16" s="238"/>
      <c r="D16" s="238"/>
      <c r="E16" s="238"/>
      <c r="F16" s="253" t="s">
        <v>37</v>
      </c>
      <c r="G16" s="253"/>
      <c r="H16" s="253"/>
      <c r="I16" s="253"/>
      <c r="J16" s="253"/>
      <c r="K16" s="253"/>
      <c r="L16" s="253"/>
      <c r="M16" s="156" t="s">
        <v>143</v>
      </c>
      <c r="N16" s="157">
        <v>1</v>
      </c>
      <c r="O16" s="128"/>
      <c r="P16" s="156" t="s">
        <v>144</v>
      </c>
      <c r="Q16" s="157"/>
      <c r="R16" s="128"/>
      <c r="S16" s="156" t="s">
        <v>145</v>
      </c>
      <c r="T16" s="157"/>
      <c r="U16" s="25"/>
    </row>
    <row r="17" spans="6:15" s="15" customFormat="1" x14ac:dyDescent="0.2">
      <c r="F17" s="16"/>
      <c r="M17" s="4"/>
      <c r="N17" s="1"/>
      <c r="O17" s="1"/>
    </row>
    <row r="18" spans="6:15" s="15" customFormat="1" x14ac:dyDescent="0.2">
      <c r="F18" s="16"/>
      <c r="M18" s="4"/>
      <c r="N18" s="1"/>
      <c r="O18" s="1"/>
    </row>
    <row r="19" spans="6:15" s="15" customFormat="1" x14ac:dyDescent="0.2">
      <c r="F19" s="16"/>
      <c r="M19" s="4"/>
      <c r="N19" s="1"/>
      <c r="O19" s="1"/>
    </row>
    <row r="20" spans="6:15" s="15" customFormat="1" x14ac:dyDescent="0.2">
      <c r="F20" s="16"/>
      <c r="M20" s="4"/>
      <c r="N20" s="1"/>
      <c r="O20" s="1"/>
    </row>
    <row r="21" spans="6:15" s="15" customFormat="1" x14ac:dyDescent="0.2">
      <c r="F21" s="16"/>
      <c r="M21" s="4"/>
      <c r="N21" s="1"/>
      <c r="O21" s="1"/>
    </row>
    <row r="22" spans="6:15" s="15" customFormat="1" x14ac:dyDescent="0.2">
      <c r="F22" s="16"/>
      <c r="M22" s="4"/>
      <c r="N22" s="1"/>
      <c r="O22" s="1"/>
    </row>
    <row r="23" spans="6:15" s="15" customFormat="1" x14ac:dyDescent="0.2">
      <c r="F23" s="16"/>
      <c r="M23" s="4"/>
      <c r="N23" s="1"/>
      <c r="O23" s="1"/>
    </row>
    <row r="24" spans="6:15" s="15" customFormat="1" x14ac:dyDescent="0.2">
      <c r="F24" s="16"/>
      <c r="M24" s="4"/>
      <c r="N24" s="1"/>
      <c r="O24" s="1"/>
    </row>
    <row r="25" spans="6:15" s="15" customFormat="1" x14ac:dyDescent="0.2">
      <c r="F25" s="16"/>
      <c r="M25" s="4"/>
      <c r="N25" s="1"/>
      <c r="O25" s="1"/>
    </row>
    <row r="26" spans="6:15" s="15" customFormat="1" x14ac:dyDescent="0.2">
      <c r="F26" s="16"/>
      <c r="M26" s="4"/>
      <c r="N26" s="1"/>
      <c r="O26" s="1"/>
    </row>
    <row r="27" spans="6:15" s="15" customFormat="1" x14ac:dyDescent="0.2">
      <c r="F27" s="16"/>
      <c r="M27" s="4"/>
      <c r="N27" s="1"/>
      <c r="O27" s="1"/>
    </row>
    <row r="28" spans="6:15" s="15" customFormat="1" x14ac:dyDescent="0.2">
      <c r="F28" s="16"/>
      <c r="M28" s="4"/>
      <c r="N28" s="1"/>
      <c r="O28" s="1"/>
    </row>
    <row r="29" spans="6:15" s="15" customFormat="1" x14ac:dyDescent="0.2">
      <c r="F29" s="16"/>
      <c r="M29" s="4"/>
      <c r="N29" s="1"/>
      <c r="O29" s="1"/>
    </row>
    <row r="30" spans="6:15" s="15" customFormat="1" x14ac:dyDescent="0.2">
      <c r="F30" s="16"/>
      <c r="M30" s="4"/>
      <c r="N30" s="1"/>
      <c r="O30" s="1"/>
    </row>
    <row r="31" spans="6:15" s="15" customFormat="1" x14ac:dyDescent="0.2">
      <c r="F31" s="16"/>
      <c r="M31" s="4"/>
      <c r="N31" s="1"/>
      <c r="O31" s="1"/>
    </row>
    <row r="32" spans="6:15" s="15" customFormat="1" x14ac:dyDescent="0.2">
      <c r="F32" s="16"/>
      <c r="M32" s="4"/>
      <c r="N32" s="1"/>
      <c r="O32" s="1"/>
    </row>
    <row r="33" spans="6:15" s="15" customFormat="1" x14ac:dyDescent="0.2">
      <c r="F33" s="16"/>
      <c r="M33" s="4"/>
      <c r="N33" s="1"/>
      <c r="O33" s="1"/>
    </row>
    <row r="34" spans="6:15" s="15" customFormat="1" x14ac:dyDescent="0.2">
      <c r="F34" s="16"/>
      <c r="M34" s="4"/>
      <c r="N34" s="1"/>
      <c r="O34" s="1"/>
    </row>
    <row r="35" spans="6:15" s="15" customFormat="1" x14ac:dyDescent="0.2">
      <c r="F35" s="16"/>
      <c r="M35" s="4"/>
      <c r="N35" s="1"/>
      <c r="O35" s="1"/>
    </row>
    <row r="36" spans="6:15" s="15" customFormat="1" x14ac:dyDescent="0.2">
      <c r="F36" s="16"/>
      <c r="M36" s="4"/>
      <c r="N36" s="1"/>
      <c r="O36" s="1"/>
    </row>
    <row r="37" spans="6:15" s="15" customFormat="1" x14ac:dyDescent="0.2">
      <c r="F37" s="16"/>
      <c r="M37" s="4"/>
      <c r="N37" s="1"/>
      <c r="O37" s="1"/>
    </row>
    <row r="38" spans="6:15" s="15" customFormat="1" x14ac:dyDescent="0.2">
      <c r="F38" s="16"/>
      <c r="M38" s="4"/>
      <c r="N38" s="1"/>
      <c r="O38" s="1"/>
    </row>
    <row r="39" spans="6:15" s="15" customFormat="1" x14ac:dyDescent="0.2">
      <c r="F39" s="16"/>
      <c r="M39" s="4"/>
      <c r="N39" s="1"/>
      <c r="O39" s="1"/>
    </row>
    <row r="40" spans="6:15" s="15" customFormat="1" x14ac:dyDescent="0.2">
      <c r="F40" s="16"/>
      <c r="M40" s="4"/>
      <c r="N40" s="1"/>
      <c r="O40" s="1"/>
    </row>
    <row r="41" spans="6:15" s="15" customFormat="1" x14ac:dyDescent="0.2">
      <c r="F41" s="16"/>
      <c r="M41" s="4"/>
      <c r="N41" s="1"/>
      <c r="O41" s="1"/>
    </row>
    <row r="42" spans="6:15" s="15" customFormat="1" x14ac:dyDescent="0.2">
      <c r="F42" s="16"/>
      <c r="M42" s="4"/>
      <c r="N42" s="1"/>
      <c r="O42" s="1"/>
    </row>
    <row r="43" spans="6:15" s="15" customFormat="1" x14ac:dyDescent="0.2">
      <c r="F43" s="16"/>
      <c r="M43" s="4"/>
      <c r="N43" s="1"/>
      <c r="O43" s="1"/>
    </row>
    <row r="44" spans="6:15" s="15" customFormat="1" x14ac:dyDescent="0.2">
      <c r="F44" s="16"/>
      <c r="M44" s="4"/>
      <c r="N44" s="1"/>
      <c r="O44" s="1"/>
    </row>
    <row r="45" spans="6:15" s="15" customFormat="1" x14ac:dyDescent="0.2">
      <c r="F45" s="16"/>
      <c r="M45" s="4"/>
      <c r="N45" s="1"/>
      <c r="O45" s="1"/>
    </row>
    <row r="46" spans="6:15" s="15" customFormat="1" x14ac:dyDescent="0.2">
      <c r="F46" s="16"/>
      <c r="M46" s="4"/>
      <c r="N46" s="1"/>
      <c r="O46" s="1"/>
    </row>
    <row r="47" spans="6:15" s="15" customFormat="1" x14ac:dyDescent="0.2">
      <c r="F47" s="16"/>
      <c r="M47" s="4"/>
      <c r="N47" s="1"/>
      <c r="O47" s="1"/>
    </row>
    <row r="48" spans="6:15" s="15" customFormat="1" x14ac:dyDescent="0.2">
      <c r="F48" s="16"/>
      <c r="M48" s="4"/>
      <c r="N48" s="1"/>
      <c r="O48" s="1"/>
    </row>
    <row r="49" spans="6:15" s="15" customFormat="1" x14ac:dyDescent="0.2">
      <c r="F49" s="16"/>
      <c r="M49" s="4"/>
      <c r="N49" s="1"/>
      <c r="O49" s="1"/>
    </row>
    <row r="50" spans="6:15" s="15" customFormat="1" x14ac:dyDescent="0.2">
      <c r="F50" s="16"/>
      <c r="M50" s="4"/>
      <c r="N50" s="1"/>
      <c r="O50" s="1"/>
    </row>
    <row r="51" spans="6:15" s="15" customFormat="1" x14ac:dyDescent="0.2">
      <c r="F51" s="16"/>
      <c r="M51" s="4"/>
      <c r="N51" s="1"/>
      <c r="O51" s="1"/>
    </row>
    <row r="52" spans="6:15" s="15" customFormat="1" x14ac:dyDescent="0.2">
      <c r="F52" s="16"/>
      <c r="M52" s="4"/>
      <c r="N52" s="1"/>
      <c r="O52" s="1"/>
    </row>
    <row r="53" spans="6:15" s="15" customFormat="1" x14ac:dyDescent="0.2">
      <c r="F53" s="16"/>
      <c r="M53" s="4"/>
      <c r="N53" s="1"/>
      <c r="O53" s="1"/>
    </row>
    <row r="54" spans="6:15" s="15" customFormat="1" x14ac:dyDescent="0.2">
      <c r="F54" s="16"/>
      <c r="M54" s="4"/>
      <c r="N54" s="1"/>
      <c r="O54" s="1"/>
    </row>
    <row r="55" spans="6:15" s="15" customFormat="1" x14ac:dyDescent="0.2">
      <c r="F55" s="16"/>
      <c r="M55" s="4"/>
      <c r="N55" s="1"/>
      <c r="O55" s="1"/>
    </row>
    <row r="56" spans="6:15" s="15" customFormat="1" x14ac:dyDescent="0.2">
      <c r="F56" s="16"/>
      <c r="M56" s="4"/>
      <c r="N56" s="1"/>
      <c r="O56" s="1"/>
    </row>
    <row r="57" spans="6:15" s="15" customFormat="1" x14ac:dyDescent="0.2">
      <c r="F57" s="16"/>
      <c r="M57" s="4"/>
      <c r="N57" s="1"/>
      <c r="O57" s="1"/>
    </row>
    <row r="58" spans="6:15" s="15" customFormat="1" x14ac:dyDescent="0.2">
      <c r="F58" s="16"/>
      <c r="M58" s="4"/>
      <c r="N58" s="1"/>
      <c r="O58" s="1"/>
    </row>
    <row r="59" spans="6:15" s="15" customFormat="1" x14ac:dyDescent="0.2">
      <c r="F59" s="16"/>
      <c r="M59" s="4"/>
      <c r="N59" s="1"/>
      <c r="O59" s="1"/>
    </row>
    <row r="60" spans="6:15" s="15" customFormat="1" x14ac:dyDescent="0.2">
      <c r="F60" s="16"/>
      <c r="M60" s="4"/>
      <c r="N60" s="1"/>
      <c r="O60" s="1"/>
    </row>
    <row r="61" spans="6:15" s="15" customFormat="1" x14ac:dyDescent="0.2">
      <c r="F61" s="16"/>
      <c r="M61" s="4"/>
      <c r="N61" s="1"/>
      <c r="O61" s="1"/>
    </row>
    <row r="62" spans="6:15" s="15" customFormat="1" x14ac:dyDescent="0.2">
      <c r="F62" s="16"/>
      <c r="M62" s="4"/>
      <c r="N62" s="1"/>
      <c r="O62" s="1"/>
    </row>
    <row r="63" spans="6:15" s="15" customFormat="1" x14ac:dyDescent="0.2">
      <c r="F63" s="16"/>
      <c r="M63" s="4"/>
      <c r="N63" s="1"/>
      <c r="O63" s="1"/>
    </row>
    <row r="64" spans="6:15" s="15" customFormat="1" x14ac:dyDescent="0.2">
      <c r="F64" s="16"/>
      <c r="M64" s="4"/>
      <c r="N64" s="1"/>
      <c r="O64" s="1"/>
    </row>
    <row r="65" spans="6:15" s="15" customFormat="1" x14ac:dyDescent="0.2">
      <c r="F65" s="16"/>
      <c r="M65" s="4"/>
      <c r="N65" s="1"/>
      <c r="O65" s="1"/>
    </row>
    <row r="66" spans="6:15" s="15" customFormat="1" x14ac:dyDescent="0.2">
      <c r="F66" s="16"/>
      <c r="M66" s="4"/>
      <c r="N66" s="1"/>
      <c r="O66" s="1"/>
    </row>
    <row r="67" spans="6:15" s="15" customFormat="1" x14ac:dyDescent="0.2">
      <c r="F67" s="16"/>
      <c r="M67" s="4"/>
      <c r="N67" s="1"/>
      <c r="O67" s="1"/>
    </row>
    <row r="68" spans="6:15" s="15" customFormat="1" x14ac:dyDescent="0.2">
      <c r="F68" s="16"/>
      <c r="M68" s="4"/>
      <c r="N68" s="1"/>
      <c r="O68" s="1"/>
    </row>
    <row r="69" spans="6:15" s="15" customFormat="1" x14ac:dyDescent="0.2">
      <c r="F69" s="16"/>
      <c r="M69" s="4"/>
      <c r="N69" s="1"/>
      <c r="O69" s="1"/>
    </row>
    <row r="70" spans="6:15" s="15" customFormat="1" x14ac:dyDescent="0.2">
      <c r="F70" s="16"/>
      <c r="M70" s="4"/>
      <c r="N70" s="1"/>
      <c r="O70" s="1"/>
    </row>
    <row r="71" spans="6:15" s="15" customFormat="1" x14ac:dyDescent="0.2">
      <c r="F71" s="16"/>
      <c r="M71" s="4"/>
      <c r="N71" s="1"/>
      <c r="O71" s="1"/>
    </row>
    <row r="72" spans="6:15" s="15" customFormat="1" x14ac:dyDescent="0.2">
      <c r="F72" s="16"/>
      <c r="M72" s="4"/>
      <c r="N72" s="1"/>
      <c r="O72" s="1"/>
    </row>
    <row r="73" spans="6:15" s="15" customFormat="1" x14ac:dyDescent="0.2">
      <c r="F73" s="16"/>
      <c r="M73" s="4"/>
      <c r="N73" s="1"/>
      <c r="O73" s="1"/>
    </row>
    <row r="74" spans="6:15" s="15" customFormat="1" x14ac:dyDescent="0.2">
      <c r="F74" s="16"/>
      <c r="M74" s="4"/>
      <c r="N74" s="1"/>
      <c r="O74" s="1"/>
    </row>
    <row r="75" spans="6:15" s="15" customFormat="1" x14ac:dyDescent="0.2">
      <c r="F75" s="16"/>
      <c r="M75" s="4"/>
      <c r="N75" s="1"/>
      <c r="O75" s="1"/>
    </row>
    <row r="76" spans="6:15" s="15" customFormat="1" x14ac:dyDescent="0.2">
      <c r="F76" s="16"/>
      <c r="M76" s="4"/>
      <c r="N76" s="1"/>
      <c r="O76" s="1"/>
    </row>
    <row r="77" spans="6:15" s="15" customFormat="1" x14ac:dyDescent="0.2">
      <c r="F77" s="16"/>
      <c r="M77" s="4"/>
      <c r="N77" s="1"/>
      <c r="O77" s="1"/>
    </row>
    <row r="78" spans="6:15" s="15" customFormat="1" x14ac:dyDescent="0.2">
      <c r="F78" s="16"/>
      <c r="M78" s="4"/>
      <c r="N78" s="1"/>
      <c r="O78" s="1"/>
    </row>
    <row r="79" spans="6:15" s="15" customFormat="1" x14ac:dyDescent="0.2">
      <c r="F79" s="16"/>
      <c r="M79" s="4"/>
      <c r="N79" s="1"/>
      <c r="O79" s="1"/>
    </row>
    <row r="80" spans="6:15" s="15" customFormat="1" x14ac:dyDescent="0.2">
      <c r="F80" s="16"/>
      <c r="M80" s="4"/>
      <c r="N80" s="1"/>
      <c r="O80" s="1"/>
    </row>
    <row r="81" spans="6:15" s="15" customFormat="1" x14ac:dyDescent="0.2">
      <c r="F81" s="16"/>
      <c r="M81" s="4"/>
      <c r="N81" s="1"/>
      <c r="O81" s="1"/>
    </row>
    <row r="82" spans="6:15" s="15" customFormat="1" x14ac:dyDescent="0.2">
      <c r="F82" s="16"/>
      <c r="M82" s="4"/>
      <c r="N82" s="1"/>
      <c r="O82" s="1"/>
    </row>
    <row r="83" spans="6:15" s="15" customFormat="1" x14ac:dyDescent="0.2">
      <c r="F83" s="16"/>
      <c r="M83" s="4"/>
      <c r="N83" s="1"/>
      <c r="O83" s="1"/>
    </row>
    <row r="84" spans="6:15" s="15" customFormat="1" x14ac:dyDescent="0.2">
      <c r="F84" s="16"/>
      <c r="M84" s="4"/>
      <c r="N84" s="1"/>
      <c r="O84" s="1"/>
    </row>
    <row r="85" spans="6:15" s="15" customFormat="1" x14ac:dyDescent="0.2">
      <c r="F85" s="16"/>
      <c r="M85" s="4"/>
      <c r="N85" s="1"/>
      <c r="O85" s="1"/>
    </row>
    <row r="86" spans="6:15" s="15" customFormat="1" x14ac:dyDescent="0.2">
      <c r="F86" s="16"/>
      <c r="M86" s="4"/>
      <c r="N86" s="1"/>
      <c r="O86" s="1"/>
    </row>
    <row r="87" spans="6:15" s="15" customFormat="1" x14ac:dyDescent="0.2">
      <c r="F87" s="16"/>
      <c r="M87" s="4"/>
      <c r="N87" s="1"/>
      <c r="O87" s="1"/>
    </row>
    <row r="88" spans="6:15" s="15" customFormat="1" x14ac:dyDescent="0.2">
      <c r="F88" s="16"/>
      <c r="M88" s="4"/>
      <c r="N88" s="1"/>
      <c r="O88" s="1"/>
    </row>
    <row r="89" spans="6:15" s="15" customFormat="1" x14ac:dyDescent="0.2">
      <c r="F89" s="16"/>
      <c r="M89" s="4"/>
      <c r="N89" s="1"/>
      <c r="O89" s="1"/>
    </row>
    <row r="90" spans="6:15" s="15" customFormat="1" x14ac:dyDescent="0.2">
      <c r="F90" s="16"/>
      <c r="M90" s="4"/>
      <c r="N90" s="1"/>
      <c r="O90" s="1"/>
    </row>
    <row r="91" spans="6:15" s="15" customFormat="1" x14ac:dyDescent="0.2">
      <c r="F91" s="16"/>
      <c r="M91" s="4"/>
      <c r="N91" s="1"/>
      <c r="O91" s="1"/>
    </row>
    <row r="92" spans="6:15" s="15" customFormat="1" x14ac:dyDescent="0.2">
      <c r="F92" s="16"/>
      <c r="M92" s="4"/>
      <c r="N92" s="1"/>
      <c r="O92" s="1"/>
    </row>
    <row r="93" spans="6:15" s="15" customFormat="1" x14ac:dyDescent="0.2">
      <c r="F93" s="16"/>
      <c r="M93" s="4"/>
      <c r="N93" s="1"/>
      <c r="O93" s="1"/>
    </row>
    <row r="94" spans="6:15" s="15" customFormat="1" x14ac:dyDescent="0.2">
      <c r="F94" s="16"/>
      <c r="M94" s="4"/>
      <c r="N94" s="1"/>
      <c r="O94" s="1"/>
    </row>
    <row r="95" spans="6:15" s="15" customFormat="1" x14ac:dyDescent="0.2">
      <c r="F95" s="16"/>
      <c r="M95" s="4"/>
      <c r="N95" s="1"/>
      <c r="O95" s="1"/>
    </row>
    <row r="96" spans="6:15" s="15" customFormat="1" x14ac:dyDescent="0.2">
      <c r="F96" s="16"/>
      <c r="M96" s="4"/>
      <c r="N96" s="1"/>
      <c r="O96" s="1"/>
    </row>
    <row r="97" spans="6:15" s="15" customFormat="1" x14ac:dyDescent="0.2">
      <c r="F97" s="16"/>
      <c r="M97" s="4"/>
      <c r="N97" s="1"/>
      <c r="O97" s="1"/>
    </row>
    <row r="98" spans="6:15" s="15" customFormat="1" x14ac:dyDescent="0.2">
      <c r="F98" s="16"/>
      <c r="M98" s="4"/>
      <c r="N98" s="1"/>
      <c r="O98" s="1"/>
    </row>
    <row r="99" spans="6:15" s="15" customFormat="1" x14ac:dyDescent="0.2">
      <c r="F99" s="16"/>
      <c r="M99" s="4"/>
      <c r="N99" s="1"/>
      <c r="O99" s="1"/>
    </row>
    <row r="100" spans="6:15" s="15" customFormat="1" x14ac:dyDescent="0.2">
      <c r="F100" s="16"/>
      <c r="M100" s="4"/>
      <c r="N100" s="1"/>
      <c r="O100" s="1"/>
    </row>
    <row r="101" spans="6:15" s="15" customFormat="1" x14ac:dyDescent="0.2">
      <c r="F101" s="16"/>
      <c r="M101" s="4"/>
      <c r="N101" s="1"/>
      <c r="O101" s="1"/>
    </row>
    <row r="102" spans="6:15" s="15" customFormat="1" x14ac:dyDescent="0.2">
      <c r="F102" s="16"/>
      <c r="M102" s="4"/>
      <c r="N102" s="1"/>
      <c r="O102" s="1"/>
    </row>
    <row r="103" spans="6:15" s="15" customFormat="1" x14ac:dyDescent="0.2">
      <c r="F103" s="16"/>
      <c r="M103" s="4"/>
      <c r="N103" s="1"/>
      <c r="O103" s="1"/>
    </row>
    <row r="104" spans="6:15" s="15" customFormat="1" x14ac:dyDescent="0.2">
      <c r="F104" s="16"/>
      <c r="M104" s="4"/>
      <c r="N104" s="1"/>
      <c r="O104" s="1"/>
    </row>
    <row r="105" spans="6:15" s="15" customFormat="1" x14ac:dyDescent="0.2">
      <c r="F105" s="16"/>
      <c r="M105" s="4"/>
      <c r="N105" s="1"/>
      <c r="O105" s="1"/>
    </row>
    <row r="106" spans="6:15" s="15" customFormat="1" x14ac:dyDescent="0.2">
      <c r="F106" s="16"/>
      <c r="M106" s="4"/>
      <c r="N106" s="1"/>
      <c r="O106" s="1"/>
    </row>
    <row r="107" spans="6:15" s="15" customFormat="1" x14ac:dyDescent="0.2">
      <c r="F107" s="16"/>
      <c r="M107" s="4"/>
      <c r="N107" s="1"/>
      <c r="O107" s="1"/>
    </row>
    <row r="108" spans="6:15" s="15" customFormat="1" x14ac:dyDescent="0.2">
      <c r="F108" s="16"/>
      <c r="M108" s="4"/>
      <c r="N108" s="1"/>
      <c r="O108" s="1"/>
    </row>
    <row r="109" spans="6:15" s="15" customFormat="1" x14ac:dyDescent="0.2">
      <c r="F109" s="16"/>
      <c r="M109" s="4"/>
      <c r="N109" s="1"/>
      <c r="O109" s="1"/>
    </row>
    <row r="110" spans="6:15" s="15" customFormat="1" x14ac:dyDescent="0.2">
      <c r="F110" s="16"/>
      <c r="M110" s="4"/>
      <c r="N110" s="1"/>
      <c r="O110" s="1"/>
    </row>
    <row r="111" spans="6:15" s="15" customFormat="1" x14ac:dyDescent="0.2">
      <c r="F111" s="16"/>
      <c r="M111" s="4"/>
      <c r="N111" s="1"/>
      <c r="O111" s="1"/>
    </row>
    <row r="112" spans="6:15" s="15" customFormat="1" x14ac:dyDescent="0.2">
      <c r="F112" s="16"/>
      <c r="M112" s="4"/>
      <c r="N112" s="1"/>
      <c r="O112" s="1"/>
    </row>
    <row r="113" spans="6:15" s="15" customFormat="1" x14ac:dyDescent="0.2">
      <c r="F113" s="16"/>
      <c r="M113" s="4"/>
      <c r="N113" s="1"/>
      <c r="O113" s="1"/>
    </row>
    <row r="114" spans="6:15" s="15" customFormat="1" x14ac:dyDescent="0.2">
      <c r="F114" s="16"/>
      <c r="M114" s="4"/>
      <c r="N114" s="1"/>
      <c r="O114" s="1"/>
    </row>
    <row r="115" spans="6:15" s="15" customFormat="1" x14ac:dyDescent="0.2">
      <c r="F115" s="16"/>
      <c r="M115" s="4"/>
      <c r="N115" s="1"/>
      <c r="O115" s="1"/>
    </row>
    <row r="116" spans="6:15" s="15" customFormat="1" x14ac:dyDescent="0.2">
      <c r="F116" s="16"/>
      <c r="M116" s="4"/>
      <c r="N116" s="1"/>
      <c r="O116" s="1"/>
    </row>
    <row r="117" spans="6:15" s="15" customFormat="1" x14ac:dyDescent="0.2">
      <c r="F117" s="16"/>
      <c r="M117" s="4"/>
      <c r="N117" s="1"/>
      <c r="O117" s="1"/>
    </row>
    <row r="118" spans="6:15" s="15" customFormat="1" x14ac:dyDescent="0.2">
      <c r="F118" s="16"/>
      <c r="M118" s="4"/>
      <c r="N118" s="1"/>
      <c r="O118" s="1"/>
    </row>
    <row r="119" spans="6:15" s="15" customFormat="1" x14ac:dyDescent="0.2">
      <c r="F119" s="16"/>
      <c r="M119" s="4"/>
      <c r="N119" s="1"/>
      <c r="O119" s="1"/>
    </row>
    <row r="120" spans="6:15" s="15" customFormat="1" x14ac:dyDescent="0.2">
      <c r="F120" s="16"/>
      <c r="M120" s="4"/>
      <c r="N120" s="1"/>
      <c r="O120" s="1"/>
    </row>
    <row r="121" spans="6:15" s="15" customFormat="1" x14ac:dyDescent="0.2">
      <c r="F121" s="16"/>
      <c r="M121" s="4"/>
      <c r="N121" s="1"/>
      <c r="O121" s="1"/>
    </row>
    <row r="122" spans="6:15" s="15" customFormat="1" x14ac:dyDescent="0.2">
      <c r="F122" s="16"/>
      <c r="M122" s="4"/>
      <c r="N122" s="1"/>
      <c r="O122" s="1"/>
    </row>
    <row r="123" spans="6:15" s="15" customFormat="1" x14ac:dyDescent="0.2">
      <c r="F123" s="16"/>
      <c r="M123" s="4"/>
      <c r="N123" s="1"/>
      <c r="O123" s="1"/>
    </row>
    <row r="124" spans="6:15" s="15" customFormat="1" x14ac:dyDescent="0.2">
      <c r="F124" s="16"/>
      <c r="M124" s="4"/>
      <c r="N124" s="1"/>
      <c r="O124" s="1"/>
    </row>
    <row r="125" spans="6:15" s="15" customFormat="1" x14ac:dyDescent="0.2">
      <c r="F125" s="16"/>
      <c r="M125" s="4"/>
      <c r="N125" s="1"/>
      <c r="O125" s="1"/>
    </row>
    <row r="126" spans="6:15" s="15" customFormat="1" x14ac:dyDescent="0.2">
      <c r="F126" s="16"/>
      <c r="M126" s="4"/>
      <c r="N126" s="1"/>
      <c r="O126" s="1"/>
    </row>
    <row r="127" spans="6:15" s="15" customFormat="1" x14ac:dyDescent="0.2">
      <c r="F127" s="16"/>
      <c r="M127" s="4"/>
      <c r="N127" s="1"/>
      <c r="O127" s="1"/>
    </row>
    <row r="128" spans="6:15" s="15" customFormat="1" x14ac:dyDescent="0.2">
      <c r="F128" s="16"/>
      <c r="M128" s="4"/>
      <c r="N128" s="1"/>
      <c r="O128" s="1"/>
    </row>
    <row r="129" spans="6:15" s="15" customFormat="1" x14ac:dyDescent="0.2">
      <c r="F129" s="16"/>
      <c r="M129" s="4"/>
      <c r="N129" s="1"/>
      <c r="O129" s="1"/>
    </row>
    <row r="130" spans="6:15" s="15" customFormat="1" x14ac:dyDescent="0.2">
      <c r="F130" s="16"/>
      <c r="M130" s="4"/>
      <c r="N130" s="1"/>
      <c r="O130" s="1"/>
    </row>
    <row r="131" spans="6:15" s="15" customFormat="1" x14ac:dyDescent="0.2">
      <c r="F131" s="16"/>
      <c r="M131" s="4"/>
      <c r="N131" s="1"/>
      <c r="O131" s="1"/>
    </row>
    <row r="132" spans="6:15" s="15" customFormat="1" x14ac:dyDescent="0.2">
      <c r="F132" s="16"/>
      <c r="M132" s="4"/>
      <c r="N132" s="1"/>
      <c r="O132" s="1"/>
    </row>
    <row r="133" spans="6:15" s="15" customFormat="1" x14ac:dyDescent="0.2">
      <c r="F133" s="16"/>
      <c r="M133" s="4"/>
      <c r="N133" s="1"/>
      <c r="O133" s="1"/>
    </row>
    <row r="134" spans="6:15" s="15" customFormat="1" x14ac:dyDescent="0.2">
      <c r="F134" s="16"/>
      <c r="M134" s="4"/>
      <c r="N134" s="1"/>
      <c r="O134" s="1"/>
    </row>
    <row r="135" spans="6:15" s="15" customFormat="1" x14ac:dyDescent="0.2">
      <c r="F135" s="16"/>
      <c r="M135" s="4"/>
      <c r="N135" s="1"/>
      <c r="O135" s="1"/>
    </row>
    <row r="136" spans="6:15" s="15" customFormat="1" x14ac:dyDescent="0.2">
      <c r="F136" s="16"/>
      <c r="M136" s="4"/>
      <c r="N136" s="1"/>
      <c r="O136" s="1"/>
    </row>
    <row r="137" spans="6:15" s="15" customFormat="1" x14ac:dyDescent="0.2">
      <c r="F137" s="16"/>
      <c r="M137" s="4"/>
      <c r="N137" s="1"/>
      <c r="O137" s="1"/>
    </row>
    <row r="138" spans="6:15" s="15" customFormat="1" x14ac:dyDescent="0.2">
      <c r="F138" s="16"/>
      <c r="M138" s="4"/>
      <c r="N138" s="1"/>
      <c r="O138" s="1"/>
    </row>
    <row r="139" spans="6:15" s="15" customFormat="1" x14ac:dyDescent="0.2">
      <c r="F139" s="16"/>
      <c r="M139" s="4"/>
      <c r="N139" s="1"/>
      <c r="O139" s="1"/>
    </row>
    <row r="140" spans="6:15" s="15" customFormat="1" x14ac:dyDescent="0.2">
      <c r="F140" s="16"/>
      <c r="M140" s="4"/>
      <c r="N140" s="1"/>
      <c r="O140" s="1"/>
    </row>
    <row r="141" spans="6:15" s="15" customFormat="1" x14ac:dyDescent="0.2">
      <c r="F141" s="16"/>
      <c r="M141" s="4"/>
      <c r="N141" s="1"/>
      <c r="O141" s="1"/>
    </row>
    <row r="142" spans="6:15" s="15" customFormat="1" x14ac:dyDescent="0.2">
      <c r="F142" s="16"/>
      <c r="M142" s="4"/>
      <c r="N142" s="1"/>
      <c r="O142" s="1"/>
    </row>
    <row r="143" spans="6:15" s="15" customFormat="1" x14ac:dyDescent="0.2">
      <c r="F143" s="16"/>
      <c r="M143" s="4"/>
      <c r="N143" s="1"/>
      <c r="O143" s="1"/>
    </row>
    <row r="144" spans="6:15" s="15" customFormat="1" x14ac:dyDescent="0.2">
      <c r="F144" s="16"/>
      <c r="M144" s="4"/>
      <c r="N144" s="1"/>
      <c r="O144" s="1"/>
    </row>
    <row r="145" spans="6:15" s="15" customFormat="1" x14ac:dyDescent="0.2">
      <c r="F145" s="16"/>
      <c r="M145" s="4"/>
      <c r="N145" s="1"/>
      <c r="O145" s="1"/>
    </row>
    <row r="146" spans="6:15" s="15" customFormat="1" x14ac:dyDescent="0.2">
      <c r="F146" s="16"/>
      <c r="M146" s="4"/>
      <c r="N146" s="1"/>
      <c r="O146" s="1"/>
    </row>
    <row r="147" spans="6:15" s="15" customFormat="1" x14ac:dyDescent="0.2">
      <c r="F147" s="16"/>
      <c r="M147" s="4"/>
      <c r="N147" s="1"/>
      <c r="O147" s="1"/>
    </row>
    <row r="148" spans="6:15" s="15" customFormat="1" x14ac:dyDescent="0.2">
      <c r="F148" s="16"/>
      <c r="M148" s="4"/>
      <c r="N148" s="1"/>
      <c r="O148" s="1"/>
    </row>
    <row r="149" spans="6:15" s="15" customFormat="1" x14ac:dyDescent="0.2">
      <c r="F149" s="16"/>
      <c r="M149" s="4"/>
      <c r="N149" s="1"/>
      <c r="O149" s="1"/>
    </row>
    <row r="150" spans="6:15" s="15" customFormat="1" x14ac:dyDescent="0.2">
      <c r="F150" s="16"/>
      <c r="M150" s="4"/>
      <c r="N150" s="1"/>
      <c r="O150" s="1"/>
    </row>
    <row r="151" spans="6:15" s="15" customFormat="1" x14ac:dyDescent="0.2">
      <c r="F151" s="16"/>
      <c r="M151" s="4"/>
      <c r="N151" s="1"/>
      <c r="O151" s="1"/>
    </row>
    <row r="152" spans="6:15" s="15" customFormat="1" x14ac:dyDescent="0.2">
      <c r="F152" s="16"/>
      <c r="M152" s="4"/>
      <c r="N152" s="1"/>
      <c r="O152" s="1"/>
    </row>
    <row r="153" spans="6:15" s="15" customFormat="1" x14ac:dyDescent="0.2">
      <c r="F153" s="16"/>
      <c r="M153" s="4"/>
      <c r="N153" s="1"/>
      <c r="O153" s="1"/>
    </row>
    <row r="154" spans="6:15" s="15" customFormat="1" x14ac:dyDescent="0.2">
      <c r="F154" s="16"/>
      <c r="M154" s="4"/>
      <c r="N154" s="1"/>
      <c r="O154" s="1"/>
    </row>
    <row r="155" spans="6:15" s="15" customFormat="1" x14ac:dyDescent="0.2">
      <c r="F155" s="16"/>
      <c r="M155" s="4"/>
      <c r="N155" s="1"/>
      <c r="O155" s="1"/>
    </row>
    <row r="156" spans="6:15" s="15" customFormat="1" x14ac:dyDescent="0.2">
      <c r="F156" s="16"/>
      <c r="M156" s="4"/>
      <c r="N156" s="1"/>
      <c r="O156" s="1"/>
    </row>
    <row r="157" spans="6:15" s="15" customFormat="1" x14ac:dyDescent="0.2">
      <c r="F157" s="16"/>
      <c r="M157" s="4"/>
      <c r="N157" s="1"/>
      <c r="O157" s="1"/>
    </row>
    <row r="158" spans="6:15" s="15" customFormat="1" x14ac:dyDescent="0.2">
      <c r="F158" s="16"/>
      <c r="M158" s="4"/>
      <c r="N158" s="1"/>
      <c r="O158" s="1"/>
    </row>
    <row r="159" spans="6:15" s="15" customFormat="1" x14ac:dyDescent="0.2">
      <c r="F159" s="16"/>
      <c r="M159" s="4"/>
      <c r="N159" s="1"/>
      <c r="O159" s="1"/>
    </row>
    <row r="160" spans="6:15" s="15" customFormat="1" x14ac:dyDescent="0.2">
      <c r="F160" s="16"/>
      <c r="M160" s="4"/>
      <c r="N160" s="1"/>
      <c r="O160" s="1"/>
    </row>
    <row r="161" spans="6:15" s="15" customFormat="1" x14ac:dyDescent="0.2">
      <c r="F161" s="16"/>
      <c r="M161" s="4"/>
      <c r="N161" s="1"/>
      <c r="O161" s="1"/>
    </row>
    <row r="162" spans="6:15" s="15" customFormat="1" x14ac:dyDescent="0.2">
      <c r="F162" s="16"/>
      <c r="M162" s="4"/>
      <c r="N162" s="1"/>
      <c r="O162" s="1"/>
    </row>
    <row r="163" spans="6:15" s="15" customFormat="1" x14ac:dyDescent="0.2">
      <c r="F163" s="16"/>
      <c r="M163" s="4"/>
      <c r="N163" s="1"/>
      <c r="O163" s="1"/>
    </row>
    <row r="164" spans="6:15" s="15" customFormat="1" x14ac:dyDescent="0.2">
      <c r="F164" s="16"/>
      <c r="M164" s="4"/>
      <c r="N164" s="1"/>
      <c r="O164" s="1"/>
    </row>
    <row r="165" spans="6:15" s="15" customFormat="1" x14ac:dyDescent="0.2">
      <c r="F165" s="16"/>
      <c r="M165" s="4"/>
      <c r="N165" s="1"/>
      <c r="O165" s="1"/>
    </row>
    <row r="166" spans="6:15" s="15" customFormat="1" x14ac:dyDescent="0.2">
      <c r="F166" s="16"/>
      <c r="M166" s="4"/>
      <c r="N166" s="1"/>
      <c r="O166" s="1"/>
    </row>
    <row r="167" spans="6:15" s="15" customFormat="1" x14ac:dyDescent="0.2">
      <c r="F167" s="16"/>
      <c r="M167" s="4"/>
      <c r="N167" s="1"/>
      <c r="O167" s="1"/>
    </row>
    <row r="168" spans="6:15" s="15" customFormat="1" x14ac:dyDescent="0.2">
      <c r="F168" s="16"/>
      <c r="M168" s="4"/>
      <c r="N168" s="1"/>
      <c r="O168" s="1"/>
    </row>
    <row r="169" spans="6:15" s="15" customFormat="1" x14ac:dyDescent="0.2">
      <c r="F169" s="16"/>
      <c r="M169" s="4"/>
      <c r="N169" s="1"/>
      <c r="O169" s="1"/>
    </row>
    <row r="170" spans="6:15" s="15" customFormat="1" x14ac:dyDescent="0.2">
      <c r="F170" s="16"/>
      <c r="M170" s="4"/>
      <c r="N170" s="1"/>
      <c r="O170" s="1"/>
    </row>
    <row r="171" spans="6:15" s="15" customFormat="1" x14ac:dyDescent="0.2">
      <c r="F171" s="16"/>
      <c r="M171" s="4"/>
      <c r="N171" s="1"/>
      <c r="O171" s="1"/>
    </row>
    <row r="172" spans="6:15" s="15" customFormat="1" x14ac:dyDescent="0.2">
      <c r="F172" s="16"/>
      <c r="M172" s="4"/>
      <c r="N172" s="1"/>
      <c r="O172" s="1"/>
    </row>
    <row r="173" spans="6:15" s="15" customFormat="1" x14ac:dyDescent="0.2">
      <c r="F173" s="16"/>
      <c r="M173" s="4"/>
      <c r="N173" s="1"/>
      <c r="O173" s="1"/>
    </row>
    <row r="174" spans="6:15" s="15" customFormat="1" x14ac:dyDescent="0.2">
      <c r="F174" s="16"/>
      <c r="M174" s="4"/>
      <c r="N174" s="1"/>
      <c r="O174" s="1"/>
    </row>
    <row r="175" spans="6:15" s="15" customFormat="1" x14ac:dyDescent="0.2">
      <c r="F175" s="16"/>
      <c r="M175" s="4"/>
      <c r="N175" s="1"/>
      <c r="O175" s="1"/>
    </row>
    <row r="176" spans="6:15" s="15" customFormat="1" x14ac:dyDescent="0.2">
      <c r="F176" s="16"/>
      <c r="M176" s="4"/>
      <c r="N176" s="1"/>
      <c r="O176" s="1"/>
    </row>
    <row r="177" spans="6:15" s="15" customFormat="1" x14ac:dyDescent="0.2">
      <c r="F177" s="16"/>
      <c r="M177" s="4"/>
      <c r="N177" s="1"/>
      <c r="O177" s="1"/>
    </row>
    <row r="178" spans="6:15" s="15" customFormat="1" x14ac:dyDescent="0.2">
      <c r="F178" s="16"/>
      <c r="M178" s="4"/>
      <c r="N178" s="1"/>
      <c r="O178" s="1"/>
    </row>
    <row r="179" spans="6:15" s="15" customFormat="1" x14ac:dyDescent="0.2">
      <c r="F179" s="16"/>
      <c r="M179" s="4"/>
      <c r="N179" s="1"/>
      <c r="O179" s="1"/>
    </row>
    <row r="180" spans="6:15" s="15" customFormat="1" x14ac:dyDescent="0.2">
      <c r="F180" s="16"/>
      <c r="M180" s="4"/>
      <c r="N180" s="1"/>
      <c r="O180" s="1"/>
    </row>
    <row r="181" spans="6:15" s="15" customFormat="1" x14ac:dyDescent="0.2">
      <c r="F181" s="16"/>
      <c r="M181" s="4"/>
      <c r="N181" s="1"/>
      <c r="O181" s="1"/>
    </row>
    <row r="182" spans="6:15" s="15" customFormat="1" x14ac:dyDescent="0.2">
      <c r="F182" s="16"/>
      <c r="M182" s="4"/>
      <c r="N182" s="1"/>
      <c r="O182" s="1"/>
    </row>
    <row r="183" spans="6:15" s="15" customFormat="1" x14ac:dyDescent="0.2">
      <c r="F183" s="16"/>
      <c r="M183" s="4"/>
      <c r="N183" s="1"/>
      <c r="O183" s="1"/>
    </row>
    <row r="184" spans="6:15" s="15" customFormat="1" x14ac:dyDescent="0.2">
      <c r="F184" s="16"/>
      <c r="M184" s="4"/>
      <c r="N184" s="1"/>
      <c r="O184" s="1"/>
    </row>
    <row r="185" spans="6:15" s="15" customFormat="1" x14ac:dyDescent="0.2">
      <c r="F185" s="16"/>
      <c r="M185" s="4"/>
      <c r="N185" s="1"/>
      <c r="O185" s="1"/>
    </row>
    <row r="186" spans="6:15" s="15" customFormat="1" x14ac:dyDescent="0.2">
      <c r="F186" s="16"/>
      <c r="M186" s="4"/>
      <c r="N186" s="1"/>
      <c r="O186" s="1"/>
    </row>
    <row r="187" spans="6:15" s="15" customFormat="1" x14ac:dyDescent="0.2">
      <c r="F187" s="16"/>
      <c r="M187" s="4"/>
      <c r="N187" s="1"/>
      <c r="O187" s="1"/>
    </row>
    <row r="188" spans="6:15" s="15" customFormat="1" x14ac:dyDescent="0.2">
      <c r="F188" s="16"/>
      <c r="M188" s="4"/>
      <c r="N188" s="1"/>
      <c r="O188" s="1"/>
    </row>
    <row r="189" spans="6:15" s="15" customFormat="1" x14ac:dyDescent="0.2">
      <c r="F189" s="16"/>
      <c r="M189" s="4"/>
      <c r="N189" s="1"/>
      <c r="O189" s="1"/>
    </row>
    <row r="190" spans="6:15" s="15" customFormat="1" x14ac:dyDescent="0.2">
      <c r="F190" s="16"/>
      <c r="M190" s="4"/>
      <c r="N190" s="1"/>
      <c r="O190" s="1"/>
    </row>
    <row r="191" spans="6:15" s="15" customFormat="1" x14ac:dyDescent="0.2">
      <c r="F191" s="16"/>
      <c r="M191" s="4"/>
      <c r="N191" s="1"/>
      <c r="O191" s="1"/>
    </row>
    <row r="192" spans="6:15" s="15" customFormat="1" x14ac:dyDescent="0.2">
      <c r="F192" s="16"/>
      <c r="M192" s="4"/>
      <c r="N192" s="1"/>
      <c r="O192" s="1"/>
    </row>
    <row r="193" spans="6:15" s="15" customFormat="1" x14ac:dyDescent="0.2">
      <c r="F193" s="16"/>
      <c r="M193" s="4"/>
      <c r="N193" s="1"/>
      <c r="O193" s="1"/>
    </row>
    <row r="194" spans="6:15" s="15" customFormat="1" x14ac:dyDescent="0.2">
      <c r="F194" s="16"/>
      <c r="M194" s="4"/>
      <c r="N194" s="1"/>
      <c r="O194" s="1"/>
    </row>
    <row r="195" spans="6:15" s="15" customFormat="1" x14ac:dyDescent="0.2">
      <c r="F195" s="16"/>
      <c r="M195" s="4"/>
      <c r="N195" s="1"/>
      <c r="O195" s="1"/>
    </row>
    <row r="196" spans="6:15" s="15" customFormat="1" x14ac:dyDescent="0.2">
      <c r="F196" s="16"/>
      <c r="M196" s="4"/>
      <c r="N196" s="1"/>
      <c r="O196" s="1"/>
    </row>
    <row r="197" spans="6:15" s="15" customFormat="1" x14ac:dyDescent="0.2">
      <c r="F197" s="16"/>
      <c r="M197" s="4"/>
      <c r="N197" s="1"/>
      <c r="O197" s="1"/>
    </row>
    <row r="198" spans="6:15" s="15" customFormat="1" x14ac:dyDescent="0.2">
      <c r="F198" s="16"/>
      <c r="M198" s="4"/>
      <c r="N198" s="1"/>
      <c r="O198" s="1"/>
    </row>
    <row r="199" spans="6:15" s="15" customFormat="1" x14ac:dyDescent="0.2">
      <c r="F199" s="16"/>
      <c r="M199" s="4"/>
      <c r="N199" s="1"/>
      <c r="O199" s="1"/>
    </row>
    <row r="200" spans="6:15" s="15" customFormat="1" x14ac:dyDescent="0.2">
      <c r="F200" s="16"/>
      <c r="M200" s="4"/>
      <c r="N200" s="1"/>
      <c r="O200" s="1"/>
    </row>
    <row r="201" spans="6:15" s="15" customFormat="1" x14ac:dyDescent="0.2">
      <c r="F201" s="16"/>
      <c r="M201" s="4"/>
      <c r="N201" s="1"/>
      <c r="O201" s="1"/>
    </row>
    <row r="202" spans="6:15" s="15" customFormat="1" x14ac:dyDescent="0.2">
      <c r="F202" s="16"/>
      <c r="M202" s="4"/>
      <c r="N202" s="1"/>
      <c r="O202" s="1"/>
    </row>
    <row r="203" spans="6:15" s="15" customFormat="1" x14ac:dyDescent="0.2">
      <c r="F203" s="16"/>
      <c r="M203" s="4"/>
      <c r="N203" s="1"/>
      <c r="O203" s="1"/>
    </row>
    <row r="204" spans="6:15" s="15" customFormat="1" x14ac:dyDescent="0.2">
      <c r="F204" s="16"/>
      <c r="M204" s="4"/>
      <c r="N204" s="1"/>
      <c r="O204" s="1"/>
    </row>
    <row r="205" spans="6:15" s="15" customFormat="1" x14ac:dyDescent="0.2">
      <c r="F205" s="16"/>
      <c r="M205" s="4"/>
      <c r="N205" s="1"/>
      <c r="O205" s="1"/>
    </row>
    <row r="206" spans="6:15" s="15" customFormat="1" x14ac:dyDescent="0.2">
      <c r="F206" s="16"/>
      <c r="M206" s="4"/>
      <c r="N206" s="1"/>
      <c r="O206" s="1"/>
    </row>
    <row r="207" spans="6:15" s="15" customFormat="1" x14ac:dyDescent="0.2">
      <c r="F207" s="16"/>
      <c r="M207" s="4"/>
      <c r="N207" s="1"/>
      <c r="O207" s="1"/>
    </row>
    <row r="208" spans="6:15" s="15" customFormat="1" x14ac:dyDescent="0.2">
      <c r="F208" s="16"/>
      <c r="M208" s="4"/>
      <c r="N208" s="1"/>
      <c r="O208" s="1"/>
    </row>
    <row r="209" spans="6:15" s="15" customFormat="1" x14ac:dyDescent="0.2">
      <c r="F209" s="16"/>
      <c r="M209" s="4"/>
      <c r="N209" s="1"/>
      <c r="O209" s="1"/>
    </row>
    <row r="210" spans="6:15" s="15" customFormat="1" x14ac:dyDescent="0.2">
      <c r="F210" s="16"/>
      <c r="M210" s="4"/>
      <c r="N210" s="1"/>
      <c r="O210" s="1"/>
    </row>
    <row r="211" spans="6:15" s="15" customFormat="1" x14ac:dyDescent="0.2">
      <c r="F211" s="16"/>
      <c r="M211" s="4"/>
      <c r="N211" s="1"/>
      <c r="O211" s="1"/>
    </row>
    <row r="212" spans="6:15" s="15" customFormat="1" x14ac:dyDescent="0.2">
      <c r="F212" s="16"/>
      <c r="M212" s="4"/>
      <c r="N212" s="1"/>
      <c r="O212" s="1"/>
    </row>
    <row r="213" spans="6:15" s="15" customFormat="1" x14ac:dyDescent="0.2">
      <c r="F213" s="16"/>
      <c r="M213" s="4"/>
      <c r="N213" s="1"/>
      <c r="O213" s="1"/>
    </row>
    <row r="214" spans="6:15" s="15" customFormat="1" x14ac:dyDescent="0.2">
      <c r="F214" s="16"/>
      <c r="M214" s="4"/>
      <c r="N214" s="1"/>
      <c r="O214" s="1"/>
    </row>
    <row r="215" spans="6:15" s="15" customFormat="1" x14ac:dyDescent="0.2">
      <c r="F215" s="16"/>
      <c r="M215" s="4"/>
      <c r="N215" s="1"/>
      <c r="O215" s="1"/>
    </row>
    <row r="216" spans="6:15" s="15" customFormat="1" x14ac:dyDescent="0.2">
      <c r="F216" s="16"/>
      <c r="M216" s="4"/>
      <c r="N216" s="1"/>
      <c r="O216" s="1"/>
    </row>
    <row r="217" spans="6:15" s="15" customFormat="1" x14ac:dyDescent="0.2">
      <c r="F217" s="16"/>
      <c r="M217" s="4"/>
      <c r="N217" s="1"/>
      <c r="O217" s="1"/>
    </row>
    <row r="218" spans="6:15" s="15" customFormat="1" x14ac:dyDescent="0.2">
      <c r="F218" s="16"/>
      <c r="M218" s="4"/>
      <c r="N218" s="1"/>
      <c r="O218" s="1"/>
    </row>
    <row r="219" spans="6:15" s="15" customFormat="1" x14ac:dyDescent="0.2">
      <c r="F219" s="16"/>
      <c r="M219" s="4"/>
      <c r="N219" s="1"/>
      <c r="O219" s="1"/>
    </row>
    <row r="220" spans="6:15" s="15" customFormat="1" x14ac:dyDescent="0.2">
      <c r="F220" s="16"/>
      <c r="M220" s="4"/>
      <c r="N220" s="1"/>
      <c r="O220" s="1"/>
    </row>
    <row r="221" spans="6:15" s="15" customFormat="1" x14ac:dyDescent="0.2">
      <c r="F221" s="16"/>
      <c r="M221" s="4"/>
      <c r="N221" s="1"/>
      <c r="O221" s="1"/>
    </row>
    <row r="222" spans="6:15" s="15" customFormat="1" x14ac:dyDescent="0.2">
      <c r="F222" s="16"/>
      <c r="M222" s="4"/>
      <c r="N222" s="1"/>
      <c r="O222" s="1"/>
    </row>
    <row r="223" spans="6:15" s="15" customFormat="1" x14ac:dyDescent="0.2">
      <c r="F223" s="16"/>
      <c r="M223" s="4"/>
      <c r="N223" s="1"/>
      <c r="O223" s="1"/>
    </row>
    <row r="224" spans="6:15" s="15" customFormat="1" x14ac:dyDescent="0.2">
      <c r="F224" s="16"/>
      <c r="M224" s="4"/>
      <c r="N224" s="1"/>
      <c r="O224" s="1"/>
    </row>
    <row r="225" spans="6:15" s="15" customFormat="1" x14ac:dyDescent="0.2">
      <c r="F225" s="16"/>
      <c r="M225" s="4"/>
      <c r="N225" s="1"/>
      <c r="O225" s="1"/>
    </row>
    <row r="226" spans="6:15" s="15" customFormat="1" x14ac:dyDescent="0.2">
      <c r="F226" s="16"/>
      <c r="M226" s="4"/>
      <c r="N226" s="1"/>
      <c r="O226" s="1"/>
    </row>
    <row r="227" spans="6:15" s="15" customFormat="1" x14ac:dyDescent="0.2">
      <c r="F227" s="16"/>
      <c r="M227" s="4"/>
      <c r="N227" s="1"/>
      <c r="O227" s="1"/>
    </row>
    <row r="228" spans="6:15" s="15" customFormat="1" x14ac:dyDescent="0.2">
      <c r="F228" s="16"/>
      <c r="M228" s="4"/>
      <c r="N228" s="1"/>
      <c r="O228" s="1"/>
    </row>
    <row r="229" spans="6:15" s="15" customFormat="1" x14ac:dyDescent="0.2">
      <c r="F229" s="16"/>
      <c r="M229" s="4"/>
      <c r="N229" s="1"/>
      <c r="O229" s="1"/>
    </row>
    <row r="230" spans="6:15" s="15" customFormat="1" x14ac:dyDescent="0.2">
      <c r="F230" s="16"/>
      <c r="M230" s="4"/>
      <c r="N230" s="1"/>
      <c r="O230" s="1"/>
    </row>
    <row r="231" spans="6:15" s="15" customFormat="1" x14ac:dyDescent="0.2">
      <c r="F231" s="16"/>
      <c r="M231" s="4"/>
      <c r="N231" s="1"/>
      <c r="O231" s="1"/>
    </row>
    <row r="232" spans="6:15" s="15" customFormat="1" x14ac:dyDescent="0.2">
      <c r="F232" s="16"/>
      <c r="M232" s="4"/>
      <c r="N232" s="1"/>
      <c r="O232" s="1"/>
    </row>
    <row r="233" spans="6:15" s="15" customFormat="1" x14ac:dyDescent="0.2">
      <c r="F233" s="16"/>
      <c r="M233" s="4"/>
      <c r="N233" s="1"/>
      <c r="O233" s="1"/>
    </row>
    <row r="234" spans="6:15" s="15" customFormat="1" x14ac:dyDescent="0.2">
      <c r="F234" s="16"/>
      <c r="M234" s="4"/>
      <c r="N234" s="1"/>
      <c r="O234" s="1"/>
    </row>
    <row r="235" spans="6:15" s="15" customFormat="1" x14ac:dyDescent="0.2">
      <c r="F235" s="16"/>
      <c r="M235" s="4"/>
      <c r="N235" s="1"/>
      <c r="O235" s="1"/>
    </row>
    <row r="236" spans="6:15" s="15" customFormat="1" x14ac:dyDescent="0.2">
      <c r="F236" s="16"/>
      <c r="M236" s="4"/>
      <c r="N236" s="1"/>
      <c r="O236" s="1"/>
    </row>
    <row r="237" spans="6:15" s="15" customFormat="1" x14ac:dyDescent="0.2">
      <c r="F237" s="16"/>
      <c r="M237" s="4"/>
      <c r="N237" s="1"/>
      <c r="O237" s="1"/>
    </row>
    <row r="238" spans="6:15" s="15" customFormat="1" x14ac:dyDescent="0.2">
      <c r="F238" s="16"/>
      <c r="M238" s="4"/>
      <c r="N238" s="1"/>
      <c r="O238" s="1"/>
    </row>
    <row r="239" spans="6:15" s="15" customFormat="1" x14ac:dyDescent="0.2">
      <c r="F239" s="16"/>
      <c r="M239" s="4"/>
      <c r="N239" s="1"/>
      <c r="O239" s="1"/>
    </row>
    <row r="240" spans="6:15" s="15" customFormat="1" x14ac:dyDescent="0.2">
      <c r="F240" s="16"/>
      <c r="M240" s="4"/>
      <c r="N240" s="1"/>
      <c r="O240" s="1"/>
    </row>
    <row r="241" spans="6:15" s="15" customFormat="1" x14ac:dyDescent="0.2">
      <c r="F241" s="16"/>
      <c r="M241" s="4"/>
      <c r="N241" s="1"/>
      <c r="O241" s="1"/>
    </row>
    <row r="242" spans="6:15" s="15" customFormat="1" x14ac:dyDescent="0.2">
      <c r="F242" s="16"/>
      <c r="M242" s="4"/>
      <c r="N242" s="1"/>
      <c r="O242" s="1"/>
    </row>
    <row r="243" spans="6:15" s="15" customFormat="1" x14ac:dyDescent="0.2">
      <c r="F243" s="16"/>
      <c r="M243" s="4"/>
      <c r="N243" s="1"/>
      <c r="O243" s="1"/>
    </row>
    <row r="244" spans="6:15" s="15" customFormat="1" x14ac:dyDescent="0.2">
      <c r="F244" s="16"/>
      <c r="M244" s="4"/>
      <c r="N244" s="1"/>
      <c r="O244" s="1"/>
    </row>
    <row r="245" spans="6:15" s="15" customFormat="1" x14ac:dyDescent="0.2">
      <c r="F245" s="16"/>
      <c r="M245" s="4"/>
      <c r="N245" s="1"/>
      <c r="O245" s="1"/>
    </row>
    <row r="246" spans="6:15" s="15" customFormat="1" x14ac:dyDescent="0.2">
      <c r="F246" s="16"/>
      <c r="M246" s="4"/>
      <c r="N246" s="1"/>
      <c r="O246" s="1"/>
    </row>
    <row r="247" spans="6:15" s="15" customFormat="1" x14ac:dyDescent="0.2">
      <c r="F247" s="16"/>
      <c r="M247" s="4"/>
      <c r="N247" s="1"/>
      <c r="O247" s="1"/>
    </row>
    <row r="248" spans="6:15" s="15" customFormat="1" x14ac:dyDescent="0.2">
      <c r="F248" s="16"/>
      <c r="M248" s="4"/>
      <c r="N248" s="1"/>
      <c r="O248" s="1"/>
    </row>
    <row r="249" spans="6:15" s="15" customFormat="1" x14ac:dyDescent="0.2">
      <c r="F249" s="16"/>
      <c r="M249" s="4"/>
      <c r="N249" s="1"/>
      <c r="O249" s="1"/>
    </row>
    <row r="250" spans="6:15" s="15" customFormat="1" x14ac:dyDescent="0.2">
      <c r="F250" s="16"/>
      <c r="M250" s="4"/>
      <c r="N250" s="1"/>
      <c r="O250" s="1"/>
    </row>
    <row r="251" spans="6:15" s="15" customFormat="1" x14ac:dyDescent="0.2">
      <c r="F251" s="16"/>
      <c r="M251" s="4"/>
      <c r="N251" s="1"/>
      <c r="O251" s="1"/>
    </row>
    <row r="252" spans="6:15" s="15" customFormat="1" x14ac:dyDescent="0.2">
      <c r="F252" s="16"/>
      <c r="M252" s="4"/>
      <c r="N252" s="1"/>
      <c r="O252" s="1"/>
    </row>
    <row r="253" spans="6:15" s="15" customFormat="1" x14ac:dyDescent="0.2">
      <c r="F253" s="16"/>
      <c r="M253" s="4"/>
      <c r="N253" s="1"/>
      <c r="O253" s="1"/>
    </row>
    <row r="254" spans="6:15" s="15" customFormat="1" x14ac:dyDescent="0.2">
      <c r="F254" s="16"/>
      <c r="M254" s="4"/>
      <c r="N254" s="1"/>
      <c r="O254" s="1"/>
    </row>
    <row r="255" spans="6:15" s="15" customFormat="1" x14ac:dyDescent="0.2">
      <c r="F255" s="16"/>
      <c r="M255" s="4"/>
      <c r="N255" s="1"/>
      <c r="O255" s="1"/>
    </row>
    <row r="256" spans="6:15" s="15" customFormat="1" x14ac:dyDescent="0.2">
      <c r="F256" s="16"/>
      <c r="M256" s="4"/>
      <c r="N256" s="1"/>
      <c r="O256" s="1"/>
    </row>
    <row r="257" spans="6:15" s="15" customFormat="1" x14ac:dyDescent="0.2">
      <c r="F257" s="16"/>
      <c r="M257" s="4"/>
      <c r="N257" s="1"/>
      <c r="O257" s="1"/>
    </row>
    <row r="258" spans="6:15" s="15" customFormat="1" x14ac:dyDescent="0.2">
      <c r="F258" s="16"/>
      <c r="M258" s="4"/>
      <c r="N258" s="1"/>
      <c r="O258" s="1"/>
    </row>
    <row r="259" spans="6:15" s="15" customFormat="1" x14ac:dyDescent="0.2">
      <c r="F259" s="16"/>
      <c r="M259" s="4"/>
      <c r="N259" s="1"/>
      <c r="O259" s="1"/>
    </row>
    <row r="260" spans="6:15" s="15" customFormat="1" x14ac:dyDescent="0.2">
      <c r="F260" s="16"/>
      <c r="M260" s="4"/>
      <c r="N260" s="1"/>
      <c r="O260" s="1"/>
    </row>
    <row r="261" spans="6:15" s="15" customFormat="1" x14ac:dyDescent="0.2">
      <c r="F261" s="16"/>
      <c r="M261" s="4"/>
      <c r="N261" s="1"/>
      <c r="O261" s="1"/>
    </row>
    <row r="262" spans="6:15" s="15" customFormat="1" x14ac:dyDescent="0.2">
      <c r="F262" s="16"/>
      <c r="M262" s="4"/>
      <c r="N262" s="1"/>
      <c r="O262" s="1"/>
    </row>
    <row r="263" spans="6:15" s="15" customFormat="1" x14ac:dyDescent="0.2">
      <c r="F263" s="16"/>
      <c r="M263" s="4"/>
      <c r="N263" s="1"/>
      <c r="O263" s="1"/>
    </row>
    <row r="264" spans="6:15" s="15" customFormat="1" x14ac:dyDescent="0.2">
      <c r="F264" s="16"/>
      <c r="M264" s="4"/>
      <c r="N264" s="1"/>
      <c r="O264" s="1"/>
    </row>
    <row r="265" spans="6:15" s="15" customFormat="1" x14ac:dyDescent="0.2">
      <c r="F265" s="16"/>
      <c r="M265" s="4"/>
      <c r="N265" s="1"/>
      <c r="O265" s="1"/>
    </row>
    <row r="266" spans="6:15" s="15" customFormat="1" x14ac:dyDescent="0.2">
      <c r="F266" s="16"/>
      <c r="M266" s="4"/>
      <c r="N266" s="1"/>
      <c r="O266" s="1"/>
    </row>
    <row r="267" spans="6:15" s="15" customFormat="1" x14ac:dyDescent="0.2">
      <c r="F267" s="16"/>
      <c r="M267" s="4"/>
      <c r="N267" s="1"/>
      <c r="O267" s="1"/>
    </row>
    <row r="268" spans="6:15" s="15" customFormat="1" x14ac:dyDescent="0.2">
      <c r="F268" s="16"/>
      <c r="M268" s="4"/>
      <c r="N268" s="1"/>
      <c r="O268" s="1"/>
    </row>
    <row r="269" spans="6:15" s="15" customFormat="1" x14ac:dyDescent="0.2">
      <c r="F269" s="16"/>
      <c r="M269" s="4"/>
      <c r="N269" s="1"/>
      <c r="O269" s="1"/>
    </row>
    <row r="270" spans="6:15" s="15" customFormat="1" x14ac:dyDescent="0.2">
      <c r="F270" s="16"/>
      <c r="M270" s="4"/>
      <c r="N270" s="1"/>
      <c r="O270" s="1"/>
    </row>
    <row r="271" spans="6:15" s="15" customFormat="1" x14ac:dyDescent="0.2">
      <c r="F271" s="16"/>
      <c r="M271" s="4"/>
      <c r="N271" s="1"/>
      <c r="O271" s="1"/>
    </row>
    <row r="272" spans="6:15" s="15" customFormat="1" x14ac:dyDescent="0.2">
      <c r="F272" s="16"/>
      <c r="M272" s="4"/>
      <c r="N272" s="1"/>
      <c r="O272" s="1"/>
    </row>
    <row r="273" spans="6:15" s="15" customFormat="1" x14ac:dyDescent="0.2">
      <c r="F273" s="16"/>
      <c r="M273" s="4"/>
      <c r="N273" s="1"/>
      <c r="O273" s="1"/>
    </row>
    <row r="274" spans="6:15" s="15" customFormat="1" x14ac:dyDescent="0.2">
      <c r="F274" s="16"/>
      <c r="M274" s="4"/>
      <c r="N274" s="1"/>
      <c r="O274" s="1"/>
    </row>
    <row r="275" spans="6:15" s="15" customFormat="1" x14ac:dyDescent="0.2">
      <c r="F275" s="16"/>
      <c r="M275" s="4"/>
      <c r="N275" s="1"/>
      <c r="O275" s="1"/>
    </row>
    <row r="276" spans="6:15" s="15" customFormat="1" x14ac:dyDescent="0.2">
      <c r="F276" s="16"/>
      <c r="M276" s="4"/>
      <c r="N276" s="1"/>
      <c r="O276" s="1"/>
    </row>
    <row r="277" spans="6:15" s="15" customFormat="1" x14ac:dyDescent="0.2">
      <c r="F277" s="16"/>
      <c r="M277" s="4"/>
      <c r="N277" s="1"/>
      <c r="O277" s="1"/>
    </row>
    <row r="278" spans="6:15" s="15" customFormat="1" x14ac:dyDescent="0.2">
      <c r="F278" s="16"/>
      <c r="M278" s="4"/>
      <c r="N278" s="1"/>
      <c r="O278" s="1"/>
    </row>
    <row r="279" spans="6:15" s="15" customFormat="1" x14ac:dyDescent="0.2">
      <c r="F279" s="16"/>
      <c r="M279" s="4"/>
      <c r="N279" s="1"/>
      <c r="O279" s="1"/>
    </row>
    <row r="280" spans="6:15" s="15" customFormat="1" x14ac:dyDescent="0.2">
      <c r="F280" s="16"/>
      <c r="M280" s="4"/>
      <c r="N280" s="1"/>
      <c r="O280" s="1"/>
    </row>
    <row r="281" spans="6:15" s="15" customFormat="1" x14ac:dyDescent="0.2">
      <c r="F281" s="16"/>
      <c r="M281" s="4"/>
      <c r="N281" s="1"/>
      <c r="O281" s="1"/>
    </row>
    <row r="282" spans="6:15" s="15" customFormat="1" x14ac:dyDescent="0.2">
      <c r="F282" s="16"/>
      <c r="M282" s="4"/>
      <c r="N282" s="1"/>
      <c r="O282" s="1"/>
    </row>
    <row r="283" spans="6:15" s="15" customFormat="1" x14ac:dyDescent="0.2">
      <c r="F283" s="16"/>
      <c r="M283" s="4"/>
      <c r="N283" s="1"/>
      <c r="O283" s="1"/>
    </row>
    <row r="284" spans="6:15" s="15" customFormat="1" x14ac:dyDescent="0.2">
      <c r="F284" s="16"/>
      <c r="M284" s="4"/>
      <c r="N284" s="1"/>
      <c r="O284" s="1"/>
    </row>
    <row r="285" spans="6:15" s="15" customFormat="1" x14ac:dyDescent="0.2">
      <c r="F285" s="16"/>
      <c r="M285" s="4"/>
      <c r="N285" s="1"/>
      <c r="O285" s="1"/>
    </row>
    <row r="286" spans="6:15" s="15" customFormat="1" x14ac:dyDescent="0.2">
      <c r="F286" s="16"/>
      <c r="M286" s="4"/>
      <c r="N286" s="1"/>
      <c r="O286" s="1"/>
    </row>
    <row r="287" spans="6:15" s="15" customFormat="1" x14ac:dyDescent="0.2">
      <c r="F287" s="16"/>
      <c r="M287" s="4"/>
      <c r="N287" s="1"/>
      <c r="O287" s="1"/>
    </row>
    <row r="288" spans="6:15" s="15" customFormat="1" x14ac:dyDescent="0.2">
      <c r="F288" s="16"/>
      <c r="M288" s="4"/>
      <c r="N288" s="1"/>
      <c r="O288" s="1"/>
    </row>
    <row r="289" spans="6:15" s="15" customFormat="1" x14ac:dyDescent="0.2">
      <c r="F289" s="16"/>
      <c r="M289" s="4"/>
      <c r="N289" s="1"/>
      <c r="O289" s="1"/>
    </row>
    <row r="290" spans="6:15" s="15" customFormat="1" x14ac:dyDescent="0.2">
      <c r="F290" s="16"/>
      <c r="M290" s="4"/>
      <c r="N290" s="1"/>
      <c r="O290" s="1"/>
    </row>
    <row r="291" spans="6:15" s="15" customFormat="1" x14ac:dyDescent="0.2">
      <c r="F291" s="16"/>
      <c r="M291" s="4"/>
      <c r="N291" s="1"/>
      <c r="O291" s="1"/>
    </row>
    <row r="292" spans="6:15" s="15" customFormat="1" x14ac:dyDescent="0.2">
      <c r="F292" s="16"/>
      <c r="M292" s="4"/>
      <c r="N292" s="1"/>
      <c r="O292" s="1"/>
    </row>
    <row r="293" spans="6:15" s="15" customFormat="1" x14ac:dyDescent="0.2">
      <c r="F293" s="16"/>
      <c r="M293" s="4"/>
      <c r="N293" s="1"/>
      <c r="O293" s="1"/>
    </row>
    <row r="294" spans="6:15" s="15" customFormat="1" x14ac:dyDescent="0.2">
      <c r="F294" s="16"/>
      <c r="M294" s="4"/>
      <c r="N294" s="1"/>
      <c r="O294" s="1"/>
    </row>
    <row r="295" spans="6:15" s="15" customFormat="1" x14ac:dyDescent="0.2">
      <c r="F295" s="16"/>
      <c r="M295" s="4"/>
      <c r="N295" s="1"/>
      <c r="O295" s="1"/>
    </row>
    <row r="296" spans="6:15" s="15" customFormat="1" x14ac:dyDescent="0.2">
      <c r="F296" s="16"/>
      <c r="M296" s="4"/>
      <c r="N296" s="1"/>
      <c r="O296" s="1"/>
    </row>
    <row r="297" spans="6:15" s="15" customFormat="1" x14ac:dyDescent="0.2">
      <c r="F297" s="16"/>
      <c r="M297" s="4"/>
      <c r="N297" s="1"/>
      <c r="O297" s="1"/>
    </row>
    <row r="298" spans="6:15" s="15" customFormat="1" x14ac:dyDescent="0.2">
      <c r="F298" s="16"/>
      <c r="M298" s="4"/>
      <c r="N298" s="1"/>
      <c r="O298" s="1"/>
    </row>
    <row r="299" spans="6:15" s="15" customFormat="1" x14ac:dyDescent="0.2">
      <c r="F299" s="16"/>
      <c r="M299" s="4"/>
      <c r="N299" s="1"/>
      <c r="O299" s="1"/>
    </row>
    <row r="300" spans="6:15" s="15" customFormat="1" x14ac:dyDescent="0.2">
      <c r="F300" s="16"/>
      <c r="M300" s="4"/>
      <c r="N300" s="1"/>
      <c r="O300" s="1"/>
    </row>
    <row r="301" spans="6:15" s="15" customFormat="1" x14ac:dyDescent="0.2">
      <c r="F301" s="16"/>
      <c r="M301" s="4"/>
      <c r="N301" s="1"/>
      <c r="O301" s="1"/>
    </row>
    <row r="302" spans="6:15" s="15" customFormat="1" x14ac:dyDescent="0.2">
      <c r="F302" s="16"/>
      <c r="M302" s="4"/>
      <c r="N302" s="1"/>
      <c r="O302" s="1"/>
    </row>
    <row r="303" spans="6:15" s="15" customFormat="1" x14ac:dyDescent="0.2">
      <c r="F303" s="16"/>
      <c r="M303" s="4"/>
      <c r="N303" s="1"/>
      <c r="O303" s="1"/>
    </row>
    <row r="304" spans="6:15" s="15" customFormat="1" x14ac:dyDescent="0.2">
      <c r="F304" s="16"/>
      <c r="M304" s="4"/>
      <c r="N304" s="1"/>
      <c r="O304" s="1"/>
    </row>
    <row r="305" spans="6:15" s="15" customFormat="1" x14ac:dyDescent="0.2">
      <c r="F305" s="16"/>
      <c r="M305" s="4"/>
      <c r="N305" s="1"/>
      <c r="O305" s="1"/>
    </row>
    <row r="306" spans="6:15" s="15" customFormat="1" x14ac:dyDescent="0.2">
      <c r="F306" s="16"/>
      <c r="M306" s="4"/>
      <c r="N306" s="1"/>
      <c r="O306" s="1"/>
    </row>
    <row r="307" spans="6:15" s="15" customFormat="1" x14ac:dyDescent="0.2">
      <c r="F307" s="16"/>
      <c r="M307" s="4"/>
      <c r="N307" s="1"/>
      <c r="O307" s="1"/>
    </row>
    <row r="308" spans="6:15" s="15" customFormat="1" x14ac:dyDescent="0.2">
      <c r="F308" s="16"/>
      <c r="M308" s="4"/>
      <c r="N308" s="1"/>
      <c r="O308" s="1"/>
    </row>
    <row r="309" spans="6:15" s="15" customFormat="1" x14ac:dyDescent="0.2">
      <c r="F309" s="16"/>
      <c r="M309" s="4"/>
      <c r="N309" s="1"/>
      <c r="O309" s="1"/>
    </row>
    <row r="310" spans="6:15" s="15" customFormat="1" x14ac:dyDescent="0.2">
      <c r="F310" s="16"/>
      <c r="M310" s="4"/>
      <c r="N310" s="1"/>
      <c r="O310" s="1"/>
    </row>
    <row r="311" spans="6:15" s="15" customFormat="1" x14ac:dyDescent="0.2">
      <c r="F311" s="16"/>
      <c r="M311" s="4"/>
      <c r="N311" s="1"/>
      <c r="O311" s="1"/>
    </row>
    <row r="312" spans="6:15" s="15" customFormat="1" x14ac:dyDescent="0.2">
      <c r="F312" s="16"/>
      <c r="M312" s="4"/>
      <c r="N312" s="1"/>
      <c r="O312" s="1"/>
    </row>
    <row r="313" spans="6:15" s="15" customFormat="1" x14ac:dyDescent="0.2">
      <c r="F313" s="16"/>
      <c r="M313" s="4"/>
      <c r="N313" s="1"/>
      <c r="O313" s="1"/>
    </row>
    <row r="314" spans="6:15" s="15" customFormat="1" x14ac:dyDescent="0.2">
      <c r="F314" s="16"/>
      <c r="M314" s="4"/>
      <c r="N314" s="1"/>
      <c r="O314" s="1"/>
    </row>
    <row r="315" spans="6:15" s="15" customFormat="1" x14ac:dyDescent="0.2">
      <c r="F315" s="16"/>
      <c r="M315" s="4"/>
      <c r="N315" s="1"/>
      <c r="O315" s="1"/>
    </row>
    <row r="316" spans="6:15" s="15" customFormat="1" x14ac:dyDescent="0.2">
      <c r="F316" s="16"/>
      <c r="M316" s="4"/>
      <c r="N316" s="1"/>
      <c r="O316" s="1"/>
    </row>
    <row r="317" spans="6:15" s="15" customFormat="1" x14ac:dyDescent="0.2">
      <c r="F317" s="16"/>
      <c r="M317" s="4"/>
      <c r="N317" s="1"/>
      <c r="O317" s="1"/>
    </row>
    <row r="318" spans="6:15" s="15" customFormat="1" x14ac:dyDescent="0.2">
      <c r="F318" s="16"/>
      <c r="M318" s="4"/>
      <c r="N318" s="1"/>
      <c r="O318" s="1"/>
    </row>
    <row r="319" spans="6:15" s="15" customFormat="1" x14ac:dyDescent="0.2">
      <c r="F319" s="16"/>
      <c r="M319" s="4"/>
      <c r="N319" s="1"/>
      <c r="O319" s="1"/>
    </row>
    <row r="320" spans="6:15" s="15" customFormat="1" x14ac:dyDescent="0.2">
      <c r="F320" s="16"/>
      <c r="M320" s="4"/>
      <c r="N320" s="1"/>
      <c r="O320" s="1"/>
    </row>
    <row r="321" spans="6:15" s="15" customFormat="1" x14ac:dyDescent="0.2">
      <c r="F321" s="16"/>
      <c r="M321" s="4"/>
      <c r="N321" s="1"/>
      <c r="O321" s="1"/>
    </row>
    <row r="322" spans="6:15" s="15" customFormat="1" x14ac:dyDescent="0.2">
      <c r="F322" s="16"/>
      <c r="M322" s="4"/>
      <c r="N322" s="1"/>
      <c r="O322" s="1"/>
    </row>
    <row r="323" spans="6:15" s="15" customFormat="1" x14ac:dyDescent="0.2">
      <c r="F323" s="16"/>
      <c r="M323" s="4"/>
      <c r="N323" s="1"/>
      <c r="O323" s="1"/>
    </row>
    <row r="324" spans="6:15" s="15" customFormat="1" x14ac:dyDescent="0.2">
      <c r="F324" s="16"/>
      <c r="M324" s="4"/>
      <c r="N324" s="1"/>
      <c r="O324" s="1"/>
    </row>
    <row r="325" spans="6:15" s="15" customFormat="1" x14ac:dyDescent="0.2">
      <c r="F325" s="16"/>
      <c r="M325" s="4"/>
      <c r="N325" s="1"/>
      <c r="O325" s="1"/>
    </row>
    <row r="326" spans="6:15" s="15" customFormat="1" x14ac:dyDescent="0.2">
      <c r="F326" s="16"/>
      <c r="M326" s="4"/>
      <c r="N326" s="1"/>
      <c r="O326" s="1"/>
    </row>
    <row r="327" spans="6:15" s="15" customFormat="1" x14ac:dyDescent="0.2">
      <c r="F327" s="16"/>
      <c r="M327" s="4"/>
      <c r="N327" s="1"/>
      <c r="O327" s="1"/>
    </row>
    <row r="328" spans="6:15" s="15" customFormat="1" x14ac:dyDescent="0.2">
      <c r="F328" s="16"/>
      <c r="M328" s="4"/>
      <c r="N328" s="1"/>
      <c r="O328" s="1"/>
    </row>
    <row r="329" spans="6:15" s="15" customFormat="1" x14ac:dyDescent="0.2">
      <c r="F329" s="16"/>
      <c r="M329" s="4"/>
      <c r="N329" s="1"/>
      <c r="O329" s="1"/>
    </row>
    <row r="330" spans="6:15" s="15" customFormat="1" x14ac:dyDescent="0.2">
      <c r="F330" s="16"/>
      <c r="M330" s="4"/>
      <c r="N330" s="1"/>
      <c r="O330" s="1"/>
    </row>
    <row r="331" spans="6:15" s="15" customFormat="1" x14ac:dyDescent="0.2">
      <c r="F331" s="16"/>
      <c r="M331" s="4"/>
      <c r="N331" s="1"/>
      <c r="O331" s="1"/>
    </row>
    <row r="332" spans="6:15" s="15" customFormat="1" x14ac:dyDescent="0.2">
      <c r="F332" s="16"/>
      <c r="M332" s="4"/>
      <c r="N332" s="1"/>
      <c r="O332" s="1"/>
    </row>
    <row r="333" spans="6:15" s="15" customFormat="1" x14ac:dyDescent="0.2">
      <c r="F333" s="16"/>
      <c r="M333" s="4"/>
      <c r="N333" s="1"/>
      <c r="O333" s="1"/>
    </row>
    <row r="334" spans="6:15" s="15" customFormat="1" x14ac:dyDescent="0.2">
      <c r="F334" s="16"/>
      <c r="M334" s="4"/>
      <c r="N334" s="1"/>
      <c r="O334" s="1"/>
    </row>
    <row r="335" spans="6:15" s="15" customFormat="1" x14ac:dyDescent="0.2">
      <c r="F335" s="16"/>
      <c r="M335" s="4"/>
      <c r="N335" s="1"/>
      <c r="O335" s="1"/>
    </row>
    <row r="336" spans="6:15" s="15" customFormat="1" x14ac:dyDescent="0.2">
      <c r="F336" s="16"/>
      <c r="M336" s="4"/>
      <c r="N336" s="1"/>
      <c r="O336" s="1"/>
    </row>
    <row r="337" spans="6:15" s="15" customFormat="1" x14ac:dyDescent="0.2">
      <c r="F337" s="16"/>
      <c r="M337" s="4"/>
      <c r="N337" s="1"/>
      <c r="O337" s="1"/>
    </row>
    <row r="338" spans="6:15" s="15" customFormat="1" x14ac:dyDescent="0.2">
      <c r="F338" s="16"/>
      <c r="M338" s="4"/>
      <c r="N338" s="1"/>
      <c r="O338" s="1"/>
    </row>
    <row r="339" spans="6:15" s="15" customFormat="1" x14ac:dyDescent="0.2">
      <c r="F339" s="16"/>
      <c r="M339" s="4"/>
      <c r="N339" s="1"/>
      <c r="O339" s="1"/>
    </row>
    <row r="340" spans="6:15" s="15" customFormat="1" x14ac:dyDescent="0.2">
      <c r="F340" s="16"/>
      <c r="M340" s="4"/>
      <c r="N340" s="1"/>
      <c r="O340" s="1"/>
    </row>
    <row r="341" spans="6:15" s="15" customFormat="1" x14ac:dyDescent="0.2">
      <c r="F341" s="16"/>
      <c r="M341" s="4"/>
      <c r="N341" s="1"/>
      <c r="O341" s="1"/>
    </row>
    <row r="342" spans="6:15" s="15" customFormat="1" x14ac:dyDescent="0.2">
      <c r="F342" s="16"/>
      <c r="M342" s="4"/>
      <c r="N342" s="1"/>
      <c r="O342" s="1"/>
    </row>
    <row r="343" spans="6:15" s="15" customFormat="1" x14ac:dyDescent="0.2">
      <c r="F343" s="16"/>
      <c r="M343" s="4"/>
      <c r="N343" s="1"/>
      <c r="O343" s="1"/>
    </row>
    <row r="344" spans="6:15" s="15" customFormat="1" x14ac:dyDescent="0.2">
      <c r="F344" s="16"/>
      <c r="M344" s="4"/>
      <c r="N344" s="1"/>
      <c r="O344" s="1"/>
    </row>
    <row r="345" spans="6:15" s="15" customFormat="1" x14ac:dyDescent="0.2">
      <c r="F345" s="16"/>
      <c r="M345" s="4"/>
      <c r="N345" s="1"/>
      <c r="O345" s="1"/>
    </row>
    <row r="346" spans="6:15" s="15" customFormat="1" x14ac:dyDescent="0.2">
      <c r="F346" s="16"/>
      <c r="M346" s="4"/>
      <c r="N346" s="1"/>
      <c r="O346" s="1"/>
    </row>
    <row r="347" spans="6:15" s="15" customFormat="1" x14ac:dyDescent="0.2">
      <c r="F347" s="16"/>
      <c r="M347" s="4"/>
      <c r="N347" s="1"/>
      <c r="O347" s="1"/>
    </row>
    <row r="348" spans="6:15" s="15" customFormat="1" x14ac:dyDescent="0.2">
      <c r="F348" s="16"/>
      <c r="M348" s="4"/>
      <c r="N348" s="1"/>
      <c r="O348" s="1"/>
    </row>
    <row r="349" spans="6:15" s="15" customFormat="1" x14ac:dyDescent="0.2">
      <c r="F349" s="16"/>
      <c r="M349" s="4"/>
      <c r="N349" s="1"/>
      <c r="O349" s="1"/>
    </row>
    <row r="350" spans="6:15" s="15" customFormat="1" x14ac:dyDescent="0.2">
      <c r="F350" s="16"/>
      <c r="M350" s="4"/>
      <c r="N350" s="1"/>
      <c r="O350" s="1"/>
    </row>
    <row r="351" spans="6:15" s="15" customFormat="1" x14ac:dyDescent="0.2">
      <c r="F351" s="16"/>
      <c r="M351" s="4"/>
      <c r="N351" s="1"/>
      <c r="O351" s="1"/>
    </row>
    <row r="352" spans="6:15" s="15" customFormat="1" x14ac:dyDescent="0.2">
      <c r="F352" s="16"/>
      <c r="M352" s="4"/>
      <c r="N352" s="1"/>
      <c r="O352" s="1"/>
    </row>
    <row r="353" spans="6:15" s="15" customFormat="1" x14ac:dyDescent="0.2">
      <c r="F353" s="16"/>
      <c r="M353" s="4"/>
      <c r="N353" s="1"/>
      <c r="O353" s="1"/>
    </row>
    <row r="354" spans="6:15" s="15" customFormat="1" x14ac:dyDescent="0.2">
      <c r="F354" s="16"/>
      <c r="M354" s="4"/>
      <c r="N354" s="1"/>
      <c r="O354" s="1"/>
    </row>
    <row r="355" spans="6:15" s="15" customFormat="1" x14ac:dyDescent="0.2">
      <c r="F355" s="16"/>
      <c r="M355" s="4"/>
      <c r="N355" s="1"/>
      <c r="O355" s="1"/>
    </row>
    <row r="356" spans="6:15" s="15" customFormat="1" x14ac:dyDescent="0.2">
      <c r="F356" s="16"/>
      <c r="M356" s="4"/>
      <c r="N356" s="1"/>
      <c r="O356" s="1"/>
    </row>
    <row r="357" spans="6:15" s="15" customFormat="1" x14ac:dyDescent="0.2">
      <c r="F357" s="16"/>
      <c r="M357" s="4"/>
      <c r="N357" s="1"/>
      <c r="O357" s="1"/>
    </row>
    <row r="358" spans="6:15" s="15" customFormat="1" x14ac:dyDescent="0.2">
      <c r="F358" s="16"/>
      <c r="M358" s="4"/>
      <c r="N358" s="1"/>
      <c r="O358" s="1"/>
    </row>
    <row r="359" spans="6:15" s="15" customFormat="1" x14ac:dyDescent="0.2">
      <c r="F359" s="16"/>
      <c r="M359" s="4"/>
      <c r="N359" s="1"/>
      <c r="O359" s="1"/>
    </row>
    <row r="360" spans="6:15" s="15" customFormat="1" x14ac:dyDescent="0.2">
      <c r="F360" s="16"/>
      <c r="M360" s="4"/>
      <c r="N360" s="1"/>
      <c r="O360" s="1"/>
    </row>
    <row r="361" spans="6:15" s="15" customFormat="1" x14ac:dyDescent="0.2">
      <c r="F361" s="16"/>
      <c r="M361" s="4"/>
      <c r="N361" s="1"/>
      <c r="O361" s="1"/>
    </row>
    <row r="362" spans="6:15" s="15" customFormat="1" x14ac:dyDescent="0.2">
      <c r="F362" s="16"/>
      <c r="M362" s="4"/>
      <c r="N362" s="1"/>
      <c r="O362" s="1"/>
    </row>
    <row r="363" spans="6:15" s="15" customFormat="1" x14ac:dyDescent="0.2">
      <c r="F363" s="16"/>
      <c r="M363" s="4"/>
      <c r="N363" s="1"/>
      <c r="O363" s="1"/>
    </row>
    <row r="364" spans="6:15" s="15" customFormat="1" x14ac:dyDescent="0.2">
      <c r="F364" s="16"/>
      <c r="M364" s="4"/>
      <c r="N364" s="1"/>
      <c r="O364" s="1"/>
    </row>
    <row r="365" spans="6:15" s="15" customFormat="1" x14ac:dyDescent="0.2">
      <c r="F365" s="16"/>
      <c r="M365" s="4"/>
      <c r="N365" s="1"/>
      <c r="O365" s="1"/>
    </row>
    <row r="366" spans="6:15" s="15" customFormat="1" x14ac:dyDescent="0.2">
      <c r="F366" s="16"/>
      <c r="M366" s="4"/>
      <c r="N366" s="1"/>
      <c r="O366" s="1"/>
    </row>
    <row r="367" spans="6:15" s="15" customFormat="1" x14ac:dyDescent="0.2">
      <c r="F367" s="16"/>
      <c r="M367" s="4"/>
      <c r="N367" s="1"/>
      <c r="O367" s="1"/>
    </row>
    <row r="368" spans="6:15" s="15" customFormat="1" x14ac:dyDescent="0.2">
      <c r="F368" s="16"/>
      <c r="M368" s="4"/>
      <c r="N368" s="1"/>
      <c r="O368" s="1"/>
    </row>
    <row r="369" spans="6:15" s="15" customFormat="1" x14ac:dyDescent="0.2">
      <c r="F369" s="16"/>
      <c r="M369" s="4"/>
      <c r="N369" s="1"/>
      <c r="O369" s="1"/>
    </row>
    <row r="370" spans="6:15" s="15" customFormat="1" x14ac:dyDescent="0.2">
      <c r="F370" s="16"/>
      <c r="M370" s="4"/>
      <c r="N370" s="1"/>
      <c r="O370" s="1"/>
    </row>
    <row r="371" spans="6:15" s="15" customFormat="1" x14ac:dyDescent="0.2">
      <c r="F371" s="16"/>
      <c r="M371" s="4"/>
      <c r="N371" s="1"/>
      <c r="O371" s="1"/>
    </row>
    <row r="372" spans="6:15" s="15" customFormat="1" x14ac:dyDescent="0.2">
      <c r="F372" s="16"/>
      <c r="M372" s="4"/>
      <c r="N372" s="1"/>
      <c r="O372" s="1"/>
    </row>
    <row r="373" spans="6:15" s="15" customFormat="1" x14ac:dyDescent="0.2">
      <c r="F373" s="16"/>
      <c r="M373" s="4"/>
      <c r="N373" s="1"/>
      <c r="O373" s="1"/>
    </row>
    <row r="374" spans="6:15" s="15" customFormat="1" x14ac:dyDescent="0.2">
      <c r="F374" s="16"/>
      <c r="M374" s="4"/>
      <c r="N374" s="1"/>
      <c r="O374" s="1"/>
    </row>
    <row r="375" spans="6:15" s="15" customFormat="1" x14ac:dyDescent="0.2">
      <c r="F375" s="16"/>
      <c r="M375" s="4"/>
      <c r="N375" s="1"/>
      <c r="O375" s="1"/>
    </row>
    <row r="376" spans="6:15" s="15" customFormat="1" x14ac:dyDescent="0.2">
      <c r="F376" s="16"/>
      <c r="M376" s="4"/>
      <c r="N376" s="1"/>
      <c r="O376" s="1"/>
    </row>
    <row r="377" spans="6:15" s="15" customFormat="1" x14ac:dyDescent="0.2">
      <c r="F377" s="16"/>
      <c r="M377" s="4"/>
      <c r="N377" s="1"/>
      <c r="O377" s="1"/>
    </row>
    <row r="378" spans="6:15" s="15" customFormat="1" x14ac:dyDescent="0.2">
      <c r="F378" s="16"/>
      <c r="M378" s="4"/>
      <c r="N378" s="1"/>
      <c r="O378" s="1"/>
    </row>
    <row r="379" spans="6:15" s="15" customFormat="1" x14ac:dyDescent="0.2">
      <c r="F379" s="16"/>
      <c r="M379" s="4"/>
      <c r="N379" s="1"/>
      <c r="O379" s="1"/>
    </row>
    <row r="380" spans="6:15" s="15" customFormat="1" x14ac:dyDescent="0.2">
      <c r="F380" s="16"/>
      <c r="M380" s="4"/>
      <c r="N380" s="1"/>
      <c r="O380" s="1"/>
    </row>
    <row r="381" spans="6:15" s="15" customFormat="1" x14ac:dyDescent="0.2">
      <c r="F381" s="16"/>
      <c r="M381" s="4"/>
      <c r="N381" s="1"/>
      <c r="O381" s="1"/>
    </row>
    <row r="382" spans="6:15" s="15" customFormat="1" x14ac:dyDescent="0.2">
      <c r="F382" s="16"/>
      <c r="M382" s="4"/>
      <c r="N382" s="1"/>
      <c r="O382" s="1"/>
    </row>
    <row r="383" spans="6:15" s="15" customFormat="1" x14ac:dyDescent="0.2">
      <c r="F383" s="16"/>
      <c r="M383" s="4"/>
      <c r="N383" s="1"/>
      <c r="O383" s="1"/>
    </row>
    <row r="384" spans="6:15" s="15" customFormat="1" x14ac:dyDescent="0.2">
      <c r="F384" s="16"/>
      <c r="M384" s="4"/>
      <c r="N384" s="1"/>
      <c r="O384" s="1"/>
    </row>
    <row r="385" spans="6:15" s="15" customFormat="1" x14ac:dyDescent="0.2">
      <c r="F385" s="16"/>
      <c r="M385" s="4"/>
      <c r="N385" s="1"/>
      <c r="O385" s="1"/>
    </row>
    <row r="386" spans="6:15" s="15" customFormat="1" x14ac:dyDescent="0.2">
      <c r="F386" s="16"/>
      <c r="M386" s="4"/>
      <c r="N386" s="1"/>
      <c r="O386" s="1"/>
    </row>
    <row r="387" spans="6:15" s="15" customFormat="1" x14ac:dyDescent="0.2">
      <c r="F387" s="16"/>
      <c r="M387" s="4"/>
      <c r="N387" s="1"/>
      <c r="O387" s="1"/>
    </row>
    <row r="388" spans="6:15" s="15" customFormat="1" x14ac:dyDescent="0.2">
      <c r="F388" s="16"/>
      <c r="M388" s="4"/>
      <c r="N388" s="1"/>
      <c r="O388" s="1"/>
    </row>
    <row r="389" spans="6:15" s="15" customFormat="1" x14ac:dyDescent="0.2">
      <c r="F389" s="16"/>
      <c r="M389" s="4"/>
      <c r="N389" s="1"/>
      <c r="O389" s="1"/>
    </row>
    <row r="390" spans="6:15" s="15" customFormat="1" x14ac:dyDescent="0.2">
      <c r="F390" s="16"/>
      <c r="M390" s="4"/>
      <c r="N390" s="1"/>
      <c r="O390" s="1"/>
    </row>
    <row r="391" spans="6:15" s="15" customFormat="1" x14ac:dyDescent="0.2">
      <c r="F391" s="16"/>
      <c r="M391" s="4"/>
      <c r="N391" s="1"/>
      <c r="O391" s="1"/>
    </row>
    <row r="392" spans="6:15" s="15" customFormat="1" x14ac:dyDescent="0.2">
      <c r="F392" s="16"/>
      <c r="M392" s="4"/>
      <c r="N392" s="1"/>
      <c r="O392" s="1"/>
    </row>
    <row r="393" spans="6:15" s="15" customFormat="1" x14ac:dyDescent="0.2">
      <c r="F393" s="16"/>
      <c r="M393" s="4"/>
      <c r="N393" s="1"/>
      <c r="O393" s="1"/>
    </row>
    <row r="394" spans="6:15" s="15" customFormat="1" x14ac:dyDescent="0.2">
      <c r="F394" s="16"/>
      <c r="M394" s="4"/>
      <c r="N394" s="1"/>
      <c r="O394" s="1"/>
    </row>
    <row r="395" spans="6:15" s="15" customFormat="1" x14ac:dyDescent="0.2">
      <c r="F395" s="16"/>
      <c r="M395" s="4"/>
      <c r="N395" s="1"/>
      <c r="O395" s="1"/>
    </row>
    <row r="396" spans="6:15" s="15" customFormat="1" x14ac:dyDescent="0.2">
      <c r="F396" s="16"/>
      <c r="M396" s="4"/>
      <c r="N396" s="1"/>
      <c r="O396" s="1"/>
    </row>
    <row r="397" spans="6:15" s="15" customFormat="1" x14ac:dyDescent="0.2">
      <c r="F397" s="16"/>
      <c r="M397" s="4"/>
      <c r="N397" s="1"/>
      <c r="O397" s="1"/>
    </row>
    <row r="398" spans="6:15" s="15" customFormat="1" x14ac:dyDescent="0.2">
      <c r="F398" s="16"/>
      <c r="M398" s="4"/>
      <c r="N398" s="1"/>
      <c r="O398" s="1"/>
    </row>
    <row r="399" spans="6:15" s="15" customFormat="1" x14ac:dyDescent="0.2">
      <c r="F399" s="16"/>
      <c r="M399" s="4"/>
      <c r="N399" s="1"/>
      <c r="O399" s="1"/>
    </row>
    <row r="400" spans="6:15" s="15" customFormat="1" x14ac:dyDescent="0.2">
      <c r="F400" s="16"/>
      <c r="M400" s="4"/>
      <c r="N400" s="1"/>
      <c r="O400" s="1"/>
    </row>
    <row r="401" spans="6:15" s="15" customFormat="1" x14ac:dyDescent="0.2">
      <c r="F401" s="16"/>
      <c r="M401" s="4"/>
      <c r="N401" s="1"/>
      <c r="O401" s="1"/>
    </row>
    <row r="402" spans="6:15" s="15" customFormat="1" x14ac:dyDescent="0.2">
      <c r="F402" s="16"/>
      <c r="M402" s="4"/>
      <c r="N402" s="1"/>
      <c r="O402" s="1"/>
    </row>
    <row r="403" spans="6:15" s="15" customFormat="1" x14ac:dyDescent="0.2">
      <c r="F403" s="16"/>
      <c r="M403" s="4"/>
      <c r="N403" s="1"/>
      <c r="O403" s="1"/>
    </row>
    <row r="404" spans="6:15" s="15" customFormat="1" x14ac:dyDescent="0.2">
      <c r="F404" s="16"/>
      <c r="M404" s="4"/>
      <c r="N404" s="1"/>
      <c r="O404" s="1"/>
    </row>
    <row r="405" spans="6:15" s="15" customFormat="1" x14ac:dyDescent="0.2">
      <c r="F405" s="16"/>
      <c r="M405" s="4"/>
      <c r="N405" s="1"/>
      <c r="O405" s="1"/>
    </row>
    <row r="406" spans="6:15" s="15" customFormat="1" x14ac:dyDescent="0.2">
      <c r="F406" s="16"/>
      <c r="M406" s="4"/>
      <c r="N406" s="1"/>
      <c r="O406" s="1"/>
    </row>
    <row r="407" spans="6:15" s="15" customFormat="1" x14ac:dyDescent="0.2">
      <c r="F407" s="16"/>
      <c r="M407" s="4"/>
      <c r="N407" s="1"/>
      <c r="O407" s="1"/>
    </row>
    <row r="408" spans="6:15" s="15" customFormat="1" x14ac:dyDescent="0.2">
      <c r="F408" s="16"/>
      <c r="M408" s="4"/>
      <c r="N408" s="1"/>
      <c r="O408" s="1"/>
    </row>
    <row r="409" spans="6:15" s="15" customFormat="1" x14ac:dyDescent="0.2">
      <c r="F409" s="16"/>
      <c r="M409" s="4"/>
      <c r="N409" s="1"/>
      <c r="O409" s="1"/>
    </row>
    <row r="410" spans="6:15" s="15" customFormat="1" x14ac:dyDescent="0.2">
      <c r="F410" s="16"/>
      <c r="M410" s="4"/>
      <c r="N410" s="1"/>
      <c r="O410" s="1"/>
    </row>
    <row r="411" spans="6:15" s="15" customFormat="1" x14ac:dyDescent="0.2">
      <c r="F411" s="16"/>
      <c r="M411" s="4"/>
      <c r="N411" s="1"/>
      <c r="O411" s="1"/>
    </row>
    <row r="412" spans="6:15" s="15" customFormat="1" x14ac:dyDescent="0.2">
      <c r="F412" s="16"/>
      <c r="M412" s="4"/>
      <c r="N412" s="1"/>
      <c r="O412" s="1"/>
    </row>
    <row r="413" spans="6:15" s="15" customFormat="1" x14ac:dyDescent="0.2">
      <c r="F413" s="16"/>
      <c r="M413" s="4"/>
      <c r="N413" s="1"/>
      <c r="O413" s="1"/>
    </row>
    <row r="414" spans="6:15" s="15" customFormat="1" x14ac:dyDescent="0.2">
      <c r="F414" s="16"/>
      <c r="M414" s="4"/>
      <c r="N414" s="1"/>
      <c r="O414" s="1"/>
    </row>
    <row r="415" spans="6:15" s="15" customFormat="1" x14ac:dyDescent="0.2">
      <c r="F415" s="16"/>
      <c r="M415" s="4"/>
      <c r="N415" s="1"/>
      <c r="O415" s="1"/>
    </row>
    <row r="416" spans="6:15" s="15" customFormat="1" x14ac:dyDescent="0.2">
      <c r="F416" s="16"/>
      <c r="M416" s="4"/>
      <c r="N416" s="1"/>
      <c r="O416" s="1"/>
    </row>
    <row r="417" spans="6:15" s="15" customFormat="1" x14ac:dyDescent="0.2">
      <c r="F417" s="16"/>
      <c r="M417" s="4"/>
      <c r="N417" s="1"/>
      <c r="O417" s="1"/>
    </row>
    <row r="418" spans="6:15" s="15" customFormat="1" x14ac:dyDescent="0.2">
      <c r="F418" s="16"/>
      <c r="M418" s="4"/>
      <c r="N418" s="1"/>
      <c r="O418" s="1"/>
    </row>
    <row r="419" spans="6:15" s="15" customFormat="1" x14ac:dyDescent="0.2">
      <c r="F419" s="16"/>
      <c r="M419" s="4"/>
      <c r="N419" s="1"/>
      <c r="O419" s="1"/>
    </row>
    <row r="420" spans="6:15" s="15" customFormat="1" x14ac:dyDescent="0.2">
      <c r="F420" s="16"/>
      <c r="M420" s="4"/>
      <c r="N420" s="1"/>
      <c r="O420" s="1"/>
    </row>
    <row r="421" spans="6:15" s="15" customFormat="1" x14ac:dyDescent="0.2">
      <c r="F421" s="16"/>
      <c r="M421" s="4"/>
      <c r="N421" s="1"/>
      <c r="O421" s="1"/>
    </row>
    <row r="422" spans="6:15" s="15" customFormat="1" x14ac:dyDescent="0.2">
      <c r="F422" s="16"/>
      <c r="M422" s="4"/>
      <c r="N422" s="1"/>
      <c r="O422" s="1"/>
    </row>
    <row r="423" spans="6:15" s="15" customFormat="1" x14ac:dyDescent="0.2">
      <c r="F423" s="16"/>
      <c r="M423" s="4"/>
      <c r="N423" s="1"/>
      <c r="O423" s="1"/>
    </row>
    <row r="424" spans="6:15" s="15" customFormat="1" x14ac:dyDescent="0.2">
      <c r="F424" s="16"/>
      <c r="M424" s="4"/>
      <c r="N424" s="1"/>
      <c r="O424" s="1"/>
    </row>
    <row r="425" spans="6:15" s="15" customFormat="1" x14ac:dyDescent="0.2">
      <c r="F425" s="16"/>
      <c r="M425" s="4"/>
      <c r="N425" s="1"/>
      <c r="O425" s="1"/>
    </row>
    <row r="426" spans="6:15" s="15" customFormat="1" x14ac:dyDescent="0.2">
      <c r="F426" s="16"/>
      <c r="M426" s="4"/>
      <c r="N426" s="1"/>
      <c r="O426" s="1"/>
    </row>
    <row r="427" spans="6:15" s="15" customFormat="1" x14ac:dyDescent="0.2">
      <c r="F427" s="16"/>
      <c r="M427" s="4"/>
      <c r="N427" s="1"/>
      <c r="O427" s="1"/>
    </row>
    <row r="428" spans="6:15" s="15" customFormat="1" x14ac:dyDescent="0.2">
      <c r="F428" s="16"/>
      <c r="M428" s="4"/>
      <c r="N428" s="1"/>
      <c r="O428" s="1"/>
    </row>
    <row r="429" spans="6:15" s="15" customFormat="1" x14ac:dyDescent="0.2">
      <c r="F429" s="16"/>
      <c r="M429" s="4"/>
      <c r="N429" s="1"/>
      <c r="O429" s="1"/>
    </row>
    <row r="430" spans="6:15" s="15" customFormat="1" x14ac:dyDescent="0.2">
      <c r="F430" s="16"/>
      <c r="M430" s="4"/>
      <c r="N430" s="1"/>
      <c r="O430" s="1"/>
    </row>
    <row r="431" spans="6:15" s="15" customFormat="1" x14ac:dyDescent="0.2">
      <c r="F431" s="16"/>
      <c r="M431" s="4"/>
      <c r="N431" s="1"/>
      <c r="O431" s="1"/>
    </row>
    <row r="432" spans="6:15" s="15" customFormat="1" x14ac:dyDescent="0.2">
      <c r="F432" s="16"/>
      <c r="M432" s="4"/>
      <c r="N432" s="1"/>
      <c r="O432" s="1"/>
    </row>
    <row r="433" spans="6:15" s="15" customFormat="1" x14ac:dyDescent="0.2">
      <c r="F433" s="16"/>
      <c r="M433" s="4"/>
      <c r="N433" s="1"/>
      <c r="O433" s="1"/>
    </row>
    <row r="434" spans="6:15" s="15" customFormat="1" x14ac:dyDescent="0.2">
      <c r="F434" s="16"/>
      <c r="M434" s="4"/>
      <c r="N434" s="1"/>
      <c r="O434" s="1"/>
    </row>
    <row r="435" spans="6:15" s="15" customFormat="1" x14ac:dyDescent="0.2">
      <c r="F435" s="16"/>
      <c r="M435" s="4"/>
      <c r="N435" s="1"/>
      <c r="O435" s="1"/>
    </row>
    <row r="436" spans="6:15" s="15" customFormat="1" x14ac:dyDescent="0.2">
      <c r="F436" s="16"/>
      <c r="M436" s="4"/>
      <c r="N436" s="1"/>
      <c r="O436" s="1"/>
    </row>
    <row r="437" spans="6:15" s="15" customFormat="1" x14ac:dyDescent="0.2">
      <c r="F437" s="16"/>
      <c r="M437" s="4"/>
      <c r="N437" s="1"/>
      <c r="O437" s="1"/>
    </row>
    <row r="438" spans="6:15" s="15" customFormat="1" x14ac:dyDescent="0.2">
      <c r="F438" s="16"/>
      <c r="M438" s="4"/>
      <c r="N438" s="1"/>
      <c r="O438" s="1"/>
    </row>
    <row r="439" spans="6:15" s="15" customFormat="1" x14ac:dyDescent="0.2">
      <c r="F439" s="16"/>
      <c r="M439" s="4"/>
      <c r="N439" s="1"/>
      <c r="O439" s="1"/>
    </row>
    <row r="440" spans="6:15" s="15" customFormat="1" x14ac:dyDescent="0.2">
      <c r="F440" s="16"/>
      <c r="M440" s="4"/>
      <c r="N440" s="1"/>
      <c r="O440" s="1"/>
    </row>
    <row r="441" spans="6:15" s="15" customFormat="1" x14ac:dyDescent="0.2">
      <c r="F441" s="16"/>
      <c r="M441" s="4"/>
      <c r="N441" s="1"/>
      <c r="O441" s="1"/>
    </row>
    <row r="442" spans="6:15" s="15" customFormat="1" x14ac:dyDescent="0.2">
      <c r="F442" s="16"/>
      <c r="M442" s="4"/>
      <c r="N442" s="1"/>
      <c r="O442" s="1"/>
    </row>
    <row r="443" spans="6:15" s="15" customFormat="1" x14ac:dyDescent="0.2">
      <c r="F443" s="16"/>
      <c r="M443" s="4"/>
      <c r="N443" s="1"/>
      <c r="O443" s="1"/>
    </row>
    <row r="444" spans="6:15" s="15" customFormat="1" x14ac:dyDescent="0.2">
      <c r="F444" s="16"/>
      <c r="M444" s="4"/>
      <c r="N444" s="1"/>
      <c r="O444" s="1"/>
    </row>
    <row r="445" spans="6:15" s="15" customFormat="1" x14ac:dyDescent="0.2">
      <c r="F445" s="16"/>
      <c r="M445" s="4"/>
      <c r="N445" s="1"/>
      <c r="O445" s="1"/>
    </row>
    <row r="446" spans="6:15" s="15" customFormat="1" x14ac:dyDescent="0.2">
      <c r="F446" s="16"/>
      <c r="M446" s="4"/>
      <c r="N446" s="1"/>
      <c r="O446" s="1"/>
    </row>
    <row r="447" spans="6:15" s="15" customFormat="1" x14ac:dyDescent="0.2">
      <c r="F447" s="16"/>
      <c r="M447" s="4"/>
      <c r="N447" s="1"/>
      <c r="O447" s="1"/>
    </row>
    <row r="448" spans="6:15" s="15" customFormat="1" x14ac:dyDescent="0.2">
      <c r="F448" s="16"/>
      <c r="M448" s="4"/>
      <c r="N448" s="1"/>
      <c r="O448" s="1"/>
    </row>
    <row r="449" spans="6:15" s="15" customFormat="1" x14ac:dyDescent="0.2">
      <c r="F449" s="16"/>
      <c r="M449" s="4"/>
      <c r="N449" s="1"/>
      <c r="O449" s="1"/>
    </row>
    <row r="450" spans="6:15" s="15" customFormat="1" x14ac:dyDescent="0.2">
      <c r="F450" s="16"/>
      <c r="M450" s="4"/>
      <c r="N450" s="1"/>
      <c r="O450" s="1"/>
    </row>
    <row r="451" spans="6:15" s="15" customFormat="1" x14ac:dyDescent="0.2">
      <c r="F451" s="16"/>
      <c r="M451" s="4"/>
      <c r="N451" s="1"/>
      <c r="O451" s="1"/>
    </row>
    <row r="452" spans="6:15" s="15" customFormat="1" x14ac:dyDescent="0.2">
      <c r="F452" s="16"/>
      <c r="M452" s="4"/>
      <c r="N452" s="1"/>
      <c r="O452" s="1"/>
    </row>
    <row r="453" spans="6:15" s="15" customFormat="1" x14ac:dyDescent="0.2">
      <c r="F453" s="16"/>
      <c r="M453" s="4"/>
      <c r="N453" s="1"/>
      <c r="O453" s="1"/>
    </row>
    <row r="454" spans="6:15" s="15" customFormat="1" x14ac:dyDescent="0.2">
      <c r="F454" s="16"/>
      <c r="M454" s="4"/>
      <c r="N454" s="1"/>
      <c r="O454" s="1"/>
    </row>
    <row r="455" spans="6:15" s="15" customFormat="1" x14ac:dyDescent="0.2">
      <c r="F455" s="16"/>
      <c r="M455" s="4"/>
      <c r="N455" s="1"/>
      <c r="O455" s="1"/>
    </row>
    <row r="456" spans="6:15" s="15" customFormat="1" x14ac:dyDescent="0.2">
      <c r="F456" s="16"/>
      <c r="M456" s="4"/>
      <c r="N456" s="1"/>
      <c r="O456" s="1"/>
    </row>
    <row r="457" spans="6:15" s="15" customFormat="1" x14ac:dyDescent="0.2">
      <c r="F457" s="16"/>
      <c r="M457" s="4"/>
      <c r="N457" s="1"/>
      <c r="O457" s="1"/>
    </row>
    <row r="458" spans="6:15" s="15" customFormat="1" x14ac:dyDescent="0.2">
      <c r="F458" s="16"/>
      <c r="M458" s="4"/>
      <c r="N458" s="1"/>
      <c r="O458" s="1"/>
    </row>
    <row r="459" spans="6:15" s="15" customFormat="1" x14ac:dyDescent="0.2">
      <c r="F459" s="16"/>
      <c r="M459" s="4"/>
      <c r="N459" s="1"/>
      <c r="O459" s="1"/>
    </row>
    <row r="460" spans="6:15" s="15" customFormat="1" x14ac:dyDescent="0.2">
      <c r="F460" s="16"/>
      <c r="M460" s="4"/>
      <c r="N460" s="1"/>
      <c r="O460" s="1"/>
    </row>
    <row r="461" spans="6:15" s="15" customFormat="1" x14ac:dyDescent="0.2">
      <c r="F461" s="16"/>
      <c r="M461" s="4"/>
      <c r="N461" s="1"/>
      <c r="O461" s="1"/>
    </row>
    <row r="462" spans="6:15" s="15" customFormat="1" x14ac:dyDescent="0.2">
      <c r="F462" s="16"/>
      <c r="M462" s="4"/>
      <c r="N462" s="1"/>
      <c r="O462" s="1"/>
    </row>
    <row r="463" spans="6:15" s="15" customFormat="1" x14ac:dyDescent="0.2">
      <c r="F463" s="16"/>
      <c r="M463" s="4"/>
      <c r="N463" s="1"/>
      <c r="O463" s="1"/>
    </row>
    <row r="464" spans="6:15" s="15" customFormat="1" x14ac:dyDescent="0.2">
      <c r="F464" s="16"/>
      <c r="M464" s="4"/>
      <c r="N464" s="1"/>
      <c r="O464" s="1"/>
    </row>
    <row r="465" spans="6:15" s="15" customFormat="1" x14ac:dyDescent="0.2">
      <c r="F465" s="16"/>
      <c r="M465" s="4"/>
      <c r="N465" s="1"/>
      <c r="O465" s="1"/>
    </row>
    <row r="466" spans="6:15" s="15" customFormat="1" x14ac:dyDescent="0.2">
      <c r="F466" s="16"/>
      <c r="M466" s="4"/>
      <c r="N466" s="1"/>
      <c r="O466" s="1"/>
    </row>
    <row r="467" spans="6:15" s="15" customFormat="1" x14ac:dyDescent="0.2">
      <c r="F467" s="16"/>
      <c r="M467" s="4"/>
      <c r="N467" s="1"/>
      <c r="O467" s="1"/>
    </row>
    <row r="468" spans="6:15" s="15" customFormat="1" x14ac:dyDescent="0.2">
      <c r="F468" s="16"/>
      <c r="M468" s="4"/>
      <c r="N468" s="1"/>
      <c r="O468" s="1"/>
    </row>
    <row r="469" spans="6:15" s="15" customFormat="1" x14ac:dyDescent="0.2">
      <c r="F469" s="16"/>
      <c r="M469" s="4"/>
      <c r="N469" s="1"/>
      <c r="O469" s="1"/>
    </row>
    <row r="470" spans="6:15" s="15" customFormat="1" x14ac:dyDescent="0.2">
      <c r="F470" s="16"/>
      <c r="M470" s="4"/>
      <c r="N470" s="1"/>
      <c r="O470" s="1"/>
    </row>
    <row r="471" spans="6:15" s="15" customFormat="1" x14ac:dyDescent="0.2">
      <c r="F471" s="16"/>
      <c r="M471" s="4"/>
      <c r="N471" s="1"/>
      <c r="O471" s="1"/>
    </row>
    <row r="472" spans="6:15" s="15" customFormat="1" x14ac:dyDescent="0.2">
      <c r="F472" s="16"/>
      <c r="M472" s="4"/>
      <c r="N472" s="1"/>
      <c r="O472" s="1"/>
    </row>
    <row r="473" spans="6:15" s="15" customFormat="1" x14ac:dyDescent="0.2">
      <c r="F473" s="16"/>
      <c r="M473" s="4"/>
      <c r="N473" s="1"/>
      <c r="O473" s="1"/>
    </row>
    <row r="474" spans="6:15" s="15" customFormat="1" x14ac:dyDescent="0.2">
      <c r="F474" s="16"/>
      <c r="M474" s="4"/>
      <c r="N474" s="1"/>
      <c r="O474" s="1"/>
    </row>
    <row r="475" spans="6:15" s="15" customFormat="1" x14ac:dyDescent="0.2">
      <c r="F475" s="16"/>
      <c r="M475" s="4"/>
      <c r="N475" s="1"/>
      <c r="O475" s="1"/>
    </row>
    <row r="476" spans="6:15" s="15" customFormat="1" x14ac:dyDescent="0.2">
      <c r="F476" s="16"/>
      <c r="M476" s="4"/>
      <c r="N476" s="1"/>
      <c r="O476" s="1"/>
    </row>
    <row r="477" spans="6:15" s="15" customFormat="1" x14ac:dyDescent="0.2">
      <c r="F477" s="16"/>
      <c r="M477" s="4"/>
      <c r="N477" s="1"/>
      <c r="O477" s="1"/>
    </row>
    <row r="478" spans="6:15" s="15" customFormat="1" x14ac:dyDescent="0.2">
      <c r="F478" s="16"/>
      <c r="M478" s="4"/>
      <c r="N478" s="1"/>
      <c r="O478" s="1"/>
    </row>
    <row r="479" spans="6:15" s="15" customFormat="1" x14ac:dyDescent="0.2">
      <c r="F479" s="16"/>
      <c r="M479" s="4"/>
      <c r="N479" s="1"/>
      <c r="O479" s="1"/>
    </row>
    <row r="480" spans="6:15" s="15" customFormat="1" x14ac:dyDescent="0.2">
      <c r="F480" s="16"/>
      <c r="M480" s="4"/>
      <c r="N480" s="1"/>
      <c r="O480" s="1"/>
    </row>
    <row r="481" spans="6:15" s="15" customFormat="1" x14ac:dyDescent="0.2">
      <c r="F481" s="16"/>
      <c r="M481" s="4"/>
      <c r="N481" s="1"/>
      <c r="O481" s="1"/>
    </row>
    <row r="482" spans="6:15" s="15" customFormat="1" x14ac:dyDescent="0.2">
      <c r="F482" s="16"/>
      <c r="M482" s="4"/>
      <c r="N482" s="1"/>
      <c r="O482" s="1"/>
    </row>
    <row r="483" spans="6:15" s="15" customFormat="1" x14ac:dyDescent="0.2">
      <c r="F483" s="16"/>
      <c r="M483" s="4"/>
      <c r="N483" s="1"/>
      <c r="O483" s="1"/>
    </row>
    <row r="484" spans="6:15" s="15" customFormat="1" x14ac:dyDescent="0.2">
      <c r="F484" s="16"/>
      <c r="M484" s="4"/>
      <c r="N484" s="1"/>
      <c r="O484" s="1"/>
    </row>
    <row r="485" spans="6:15" s="15" customFormat="1" x14ac:dyDescent="0.2">
      <c r="F485" s="16"/>
      <c r="M485" s="4"/>
      <c r="N485" s="1"/>
      <c r="O485" s="1"/>
    </row>
    <row r="486" spans="6:15" s="15" customFormat="1" x14ac:dyDescent="0.2">
      <c r="F486" s="16"/>
      <c r="M486" s="4"/>
      <c r="N486" s="1"/>
      <c r="O486" s="1"/>
    </row>
    <row r="487" spans="6:15" s="15" customFormat="1" x14ac:dyDescent="0.2">
      <c r="F487" s="16"/>
      <c r="M487" s="4"/>
      <c r="N487" s="1"/>
      <c r="O487" s="1"/>
    </row>
    <row r="488" spans="6:15" s="15" customFormat="1" x14ac:dyDescent="0.2">
      <c r="F488" s="16"/>
      <c r="M488" s="4"/>
      <c r="N488" s="1"/>
      <c r="O488" s="1"/>
    </row>
    <row r="489" spans="6:15" s="15" customFormat="1" x14ac:dyDescent="0.2">
      <c r="F489" s="16"/>
      <c r="M489" s="4"/>
      <c r="N489" s="1"/>
      <c r="O489" s="1"/>
    </row>
    <row r="490" spans="6:15" s="15" customFormat="1" x14ac:dyDescent="0.2">
      <c r="F490" s="16"/>
      <c r="M490" s="4"/>
      <c r="N490" s="1"/>
      <c r="O490" s="1"/>
    </row>
    <row r="491" spans="6:15" s="15" customFormat="1" x14ac:dyDescent="0.2">
      <c r="F491" s="16"/>
      <c r="M491" s="4"/>
      <c r="N491" s="1"/>
      <c r="O491" s="1"/>
    </row>
    <row r="492" spans="6:15" s="15" customFormat="1" x14ac:dyDescent="0.2">
      <c r="F492" s="16"/>
      <c r="M492" s="4"/>
      <c r="N492" s="1"/>
      <c r="O492" s="1"/>
    </row>
    <row r="493" spans="6:15" s="15" customFormat="1" x14ac:dyDescent="0.2">
      <c r="F493" s="16"/>
      <c r="M493" s="4"/>
      <c r="N493" s="1"/>
      <c r="O493" s="1"/>
    </row>
    <row r="494" spans="6:15" s="15" customFormat="1" x14ac:dyDescent="0.2">
      <c r="F494" s="16"/>
      <c r="M494" s="4"/>
      <c r="N494" s="1"/>
      <c r="O494" s="1"/>
    </row>
    <row r="495" spans="6:15" s="15" customFormat="1" x14ac:dyDescent="0.2">
      <c r="F495" s="16"/>
      <c r="M495" s="4"/>
      <c r="N495" s="1"/>
      <c r="O495" s="1"/>
    </row>
    <row r="496" spans="6:15" s="15" customFormat="1" x14ac:dyDescent="0.2">
      <c r="F496" s="16"/>
      <c r="M496" s="4"/>
      <c r="N496" s="1"/>
      <c r="O496" s="1"/>
    </row>
    <row r="497" spans="6:15" s="15" customFormat="1" x14ac:dyDescent="0.2">
      <c r="F497" s="16"/>
      <c r="M497" s="4"/>
      <c r="N497" s="1"/>
      <c r="O497" s="1"/>
    </row>
    <row r="498" spans="6:15" s="15" customFormat="1" x14ac:dyDescent="0.2">
      <c r="F498" s="16"/>
      <c r="M498" s="4"/>
      <c r="N498" s="1"/>
      <c r="O498" s="1"/>
    </row>
    <row r="499" spans="6:15" s="15" customFormat="1" x14ac:dyDescent="0.2">
      <c r="F499" s="16"/>
      <c r="M499" s="4"/>
      <c r="N499" s="1"/>
      <c r="O499" s="1"/>
    </row>
    <row r="500" spans="6:15" s="15" customFormat="1" x14ac:dyDescent="0.2">
      <c r="F500" s="16"/>
      <c r="M500" s="4"/>
      <c r="N500" s="1"/>
      <c r="O500" s="1"/>
    </row>
    <row r="501" spans="6:15" s="15" customFormat="1" x14ac:dyDescent="0.2">
      <c r="F501" s="16"/>
      <c r="M501" s="4"/>
      <c r="N501" s="1"/>
      <c r="O501" s="1"/>
    </row>
    <row r="502" spans="6:15" s="15" customFormat="1" x14ac:dyDescent="0.2">
      <c r="F502" s="16"/>
      <c r="M502" s="4"/>
      <c r="N502" s="1"/>
      <c r="O502" s="1"/>
    </row>
    <row r="503" spans="6:15" s="15" customFormat="1" x14ac:dyDescent="0.2">
      <c r="F503" s="16"/>
      <c r="M503" s="4"/>
      <c r="N503" s="1"/>
      <c r="O503" s="1"/>
    </row>
    <row r="504" spans="6:15" s="15" customFormat="1" x14ac:dyDescent="0.2">
      <c r="F504" s="16"/>
      <c r="M504" s="4"/>
      <c r="N504" s="1"/>
      <c r="O504" s="1"/>
    </row>
    <row r="505" spans="6:15" s="15" customFormat="1" x14ac:dyDescent="0.2">
      <c r="F505" s="16"/>
      <c r="M505" s="4"/>
      <c r="N505" s="1"/>
      <c r="O505" s="1"/>
    </row>
    <row r="506" spans="6:15" s="15" customFormat="1" x14ac:dyDescent="0.2">
      <c r="F506" s="16"/>
      <c r="M506" s="4"/>
      <c r="N506" s="1"/>
      <c r="O506" s="1"/>
    </row>
    <row r="507" spans="6:15" s="15" customFormat="1" x14ac:dyDescent="0.2">
      <c r="F507" s="16"/>
      <c r="M507" s="4"/>
      <c r="N507" s="1"/>
      <c r="O507" s="1"/>
    </row>
    <row r="508" spans="6:15" s="15" customFormat="1" x14ac:dyDescent="0.2">
      <c r="F508" s="16"/>
      <c r="M508" s="4"/>
      <c r="N508" s="1"/>
      <c r="O508" s="1"/>
    </row>
    <row r="509" spans="6:15" s="15" customFormat="1" x14ac:dyDescent="0.2">
      <c r="F509" s="16"/>
      <c r="M509" s="4"/>
      <c r="N509" s="1"/>
      <c r="O509" s="1"/>
    </row>
    <row r="510" spans="6:15" s="15" customFormat="1" x14ac:dyDescent="0.2">
      <c r="F510" s="16"/>
      <c r="M510" s="4"/>
      <c r="N510" s="1"/>
      <c r="O510" s="1"/>
    </row>
    <row r="511" spans="6:15" s="15" customFormat="1" x14ac:dyDescent="0.2">
      <c r="F511" s="16"/>
      <c r="M511" s="4"/>
      <c r="N511" s="1"/>
      <c r="O511" s="1"/>
    </row>
    <row r="512" spans="6:15" s="15" customFormat="1" x14ac:dyDescent="0.2">
      <c r="F512" s="16"/>
      <c r="M512" s="4"/>
      <c r="N512" s="1"/>
      <c r="O512" s="1"/>
    </row>
    <row r="513" spans="6:15" s="15" customFormat="1" x14ac:dyDescent="0.2">
      <c r="F513" s="16"/>
      <c r="M513" s="4"/>
      <c r="N513" s="1"/>
      <c r="O513" s="1"/>
    </row>
    <row r="514" spans="6:15" s="15" customFormat="1" x14ac:dyDescent="0.2">
      <c r="F514" s="16"/>
      <c r="M514" s="4"/>
      <c r="N514" s="1"/>
      <c r="O514" s="1"/>
    </row>
    <row r="515" spans="6:15" s="15" customFormat="1" x14ac:dyDescent="0.2">
      <c r="F515" s="16"/>
      <c r="M515" s="4"/>
      <c r="N515" s="1"/>
      <c r="O515" s="1"/>
    </row>
    <row r="516" spans="6:15" s="15" customFormat="1" x14ac:dyDescent="0.2">
      <c r="F516" s="16"/>
      <c r="M516" s="4"/>
      <c r="N516" s="1"/>
      <c r="O516" s="1"/>
    </row>
    <row r="517" spans="6:15" s="15" customFormat="1" x14ac:dyDescent="0.2">
      <c r="F517" s="16"/>
      <c r="M517" s="4"/>
      <c r="N517" s="1"/>
      <c r="O517" s="1"/>
    </row>
    <row r="518" spans="6:15" s="15" customFormat="1" x14ac:dyDescent="0.2">
      <c r="F518" s="16"/>
      <c r="M518" s="4"/>
      <c r="N518" s="1"/>
      <c r="O518" s="1"/>
    </row>
    <row r="519" spans="6:15" s="15" customFormat="1" x14ac:dyDescent="0.2">
      <c r="F519" s="16"/>
      <c r="M519" s="4"/>
      <c r="N519" s="1"/>
      <c r="O519" s="1"/>
    </row>
    <row r="520" spans="6:15" s="15" customFormat="1" x14ac:dyDescent="0.2">
      <c r="F520" s="16"/>
      <c r="M520" s="4"/>
      <c r="N520" s="1"/>
      <c r="O520" s="1"/>
    </row>
    <row r="521" spans="6:15" s="15" customFormat="1" x14ac:dyDescent="0.2">
      <c r="F521" s="16"/>
      <c r="M521" s="4"/>
      <c r="N521" s="1"/>
      <c r="O521" s="1"/>
    </row>
    <row r="522" spans="6:15" s="15" customFormat="1" x14ac:dyDescent="0.2">
      <c r="F522" s="16"/>
      <c r="M522" s="4"/>
      <c r="N522" s="1"/>
      <c r="O522" s="1"/>
    </row>
    <row r="523" spans="6:15" s="15" customFormat="1" x14ac:dyDescent="0.2">
      <c r="F523" s="16"/>
      <c r="M523" s="4"/>
      <c r="N523" s="1"/>
      <c r="O523" s="1"/>
    </row>
    <row r="524" spans="6:15" s="15" customFormat="1" x14ac:dyDescent="0.2">
      <c r="F524" s="16"/>
      <c r="M524" s="4"/>
      <c r="N524" s="1"/>
      <c r="O524" s="1"/>
    </row>
    <row r="525" spans="6:15" s="15" customFormat="1" x14ac:dyDescent="0.2">
      <c r="F525" s="16"/>
      <c r="M525" s="4"/>
      <c r="N525" s="1"/>
      <c r="O525" s="1"/>
    </row>
    <row r="526" spans="6:15" s="15" customFormat="1" x14ac:dyDescent="0.2">
      <c r="F526" s="16"/>
      <c r="M526" s="4"/>
      <c r="N526" s="1"/>
      <c r="O526" s="1"/>
    </row>
    <row r="527" spans="6:15" s="15" customFormat="1" x14ac:dyDescent="0.2">
      <c r="F527" s="16"/>
      <c r="M527" s="4"/>
      <c r="N527" s="1"/>
      <c r="O527" s="1"/>
    </row>
    <row r="528" spans="6:15" s="15" customFormat="1" x14ac:dyDescent="0.2">
      <c r="F528" s="16"/>
      <c r="M528" s="4"/>
      <c r="N528" s="1"/>
      <c r="O528" s="1"/>
    </row>
    <row r="529" spans="6:15" s="15" customFormat="1" x14ac:dyDescent="0.2">
      <c r="F529" s="16"/>
      <c r="M529" s="4"/>
      <c r="N529" s="1"/>
      <c r="O529" s="1"/>
    </row>
    <row r="530" spans="6:15" s="15" customFormat="1" x14ac:dyDescent="0.2">
      <c r="F530" s="16"/>
      <c r="M530" s="4"/>
      <c r="N530" s="1"/>
      <c r="O530" s="1"/>
    </row>
    <row r="531" spans="6:15" s="15" customFormat="1" x14ac:dyDescent="0.2">
      <c r="F531" s="16"/>
      <c r="M531" s="4"/>
      <c r="N531" s="1"/>
      <c r="O531" s="1"/>
    </row>
    <row r="532" spans="6:15" s="15" customFormat="1" x14ac:dyDescent="0.2">
      <c r="F532" s="16"/>
      <c r="M532" s="4"/>
      <c r="N532" s="1"/>
      <c r="O532" s="1"/>
    </row>
    <row r="533" spans="6:15" s="15" customFormat="1" x14ac:dyDescent="0.2">
      <c r="F533" s="16"/>
      <c r="M533" s="4"/>
      <c r="N533" s="1"/>
      <c r="O533" s="1"/>
    </row>
    <row r="534" spans="6:15" s="15" customFormat="1" x14ac:dyDescent="0.2">
      <c r="F534" s="16"/>
      <c r="M534" s="4"/>
      <c r="N534" s="1"/>
      <c r="O534" s="1"/>
    </row>
    <row r="535" spans="6:15" s="15" customFormat="1" x14ac:dyDescent="0.2">
      <c r="F535" s="16"/>
      <c r="M535" s="4"/>
      <c r="N535" s="1"/>
      <c r="O535" s="1"/>
    </row>
    <row r="536" spans="6:15" s="15" customFormat="1" x14ac:dyDescent="0.2">
      <c r="F536" s="16"/>
      <c r="M536" s="4"/>
      <c r="N536" s="1"/>
      <c r="O536" s="1"/>
    </row>
    <row r="537" spans="6:15" s="15" customFormat="1" x14ac:dyDescent="0.2">
      <c r="F537" s="16"/>
      <c r="M537" s="4"/>
      <c r="N537" s="1"/>
      <c r="O537" s="1"/>
    </row>
    <row r="538" spans="6:15" s="15" customFormat="1" x14ac:dyDescent="0.2">
      <c r="F538" s="16"/>
      <c r="M538" s="4"/>
      <c r="N538" s="1"/>
      <c r="O538" s="1"/>
    </row>
    <row r="539" spans="6:15" s="15" customFormat="1" x14ac:dyDescent="0.2">
      <c r="F539" s="16"/>
      <c r="M539" s="4"/>
      <c r="N539" s="1"/>
      <c r="O539" s="1"/>
    </row>
    <row r="540" spans="6:15" s="15" customFormat="1" x14ac:dyDescent="0.2">
      <c r="F540" s="16"/>
      <c r="M540" s="4"/>
      <c r="N540" s="1"/>
      <c r="O540" s="1"/>
    </row>
    <row r="541" spans="6:15" s="15" customFormat="1" x14ac:dyDescent="0.2">
      <c r="F541" s="16"/>
      <c r="M541" s="4"/>
      <c r="N541" s="1"/>
      <c r="O541" s="1"/>
    </row>
    <row r="542" spans="6:15" s="15" customFormat="1" x14ac:dyDescent="0.2">
      <c r="F542" s="16"/>
      <c r="M542" s="4"/>
      <c r="N542" s="1"/>
      <c r="O542" s="1"/>
    </row>
    <row r="543" spans="6:15" s="15" customFormat="1" x14ac:dyDescent="0.2">
      <c r="F543" s="16"/>
      <c r="M543" s="4"/>
      <c r="N543" s="1"/>
      <c r="O543" s="1"/>
    </row>
    <row r="544" spans="6:15" s="15" customFormat="1" x14ac:dyDescent="0.2">
      <c r="F544" s="16"/>
      <c r="M544" s="4"/>
      <c r="N544" s="1"/>
      <c r="O544" s="1"/>
    </row>
    <row r="545" spans="6:15" s="15" customFormat="1" x14ac:dyDescent="0.2">
      <c r="F545" s="16"/>
      <c r="M545" s="4"/>
      <c r="N545" s="1"/>
      <c r="O545" s="1"/>
    </row>
    <row r="546" spans="6:15" s="15" customFormat="1" x14ac:dyDescent="0.2">
      <c r="F546" s="16"/>
      <c r="M546" s="4"/>
      <c r="N546" s="1"/>
      <c r="O546" s="1"/>
    </row>
    <row r="547" spans="6:15" s="15" customFormat="1" x14ac:dyDescent="0.2">
      <c r="F547" s="16"/>
      <c r="M547" s="4"/>
      <c r="N547" s="1"/>
      <c r="O547" s="1"/>
    </row>
    <row r="548" spans="6:15" s="15" customFormat="1" x14ac:dyDescent="0.2">
      <c r="F548" s="16"/>
      <c r="M548" s="4"/>
      <c r="N548" s="1"/>
      <c r="O548" s="1"/>
    </row>
    <row r="549" spans="6:15" s="15" customFormat="1" x14ac:dyDescent="0.2">
      <c r="F549" s="16"/>
      <c r="M549" s="4"/>
      <c r="N549" s="1"/>
      <c r="O549" s="1"/>
    </row>
    <row r="550" spans="6:15" s="15" customFormat="1" x14ac:dyDescent="0.2">
      <c r="F550" s="16"/>
      <c r="M550" s="4"/>
      <c r="N550" s="1"/>
      <c r="O550" s="1"/>
    </row>
    <row r="551" spans="6:15" s="15" customFormat="1" x14ac:dyDescent="0.2">
      <c r="F551" s="16"/>
      <c r="M551" s="4"/>
      <c r="N551" s="1"/>
      <c r="O551" s="1"/>
    </row>
    <row r="552" spans="6:15" s="15" customFormat="1" x14ac:dyDescent="0.2">
      <c r="F552" s="16"/>
      <c r="M552" s="4"/>
      <c r="N552" s="1"/>
      <c r="O552" s="1"/>
    </row>
    <row r="553" spans="6:15" s="15" customFormat="1" x14ac:dyDescent="0.2">
      <c r="F553" s="16"/>
      <c r="M553" s="4"/>
      <c r="N553" s="1"/>
      <c r="O553" s="1"/>
    </row>
    <row r="554" spans="6:15" s="15" customFormat="1" x14ac:dyDescent="0.2">
      <c r="F554" s="16"/>
      <c r="M554" s="4"/>
      <c r="N554" s="1"/>
      <c r="O554" s="1"/>
    </row>
    <row r="555" spans="6:15" s="15" customFormat="1" x14ac:dyDescent="0.2">
      <c r="F555" s="16"/>
      <c r="M555" s="4"/>
      <c r="N555" s="1"/>
      <c r="O555" s="1"/>
    </row>
    <row r="556" spans="6:15" s="15" customFormat="1" x14ac:dyDescent="0.2">
      <c r="F556" s="16"/>
      <c r="M556" s="4"/>
      <c r="N556" s="1"/>
      <c r="O556" s="1"/>
    </row>
    <row r="557" spans="6:15" s="15" customFormat="1" x14ac:dyDescent="0.2">
      <c r="F557" s="16"/>
      <c r="M557" s="4"/>
      <c r="N557" s="1"/>
      <c r="O557" s="1"/>
    </row>
    <row r="558" spans="6:15" s="15" customFormat="1" x14ac:dyDescent="0.2">
      <c r="F558" s="16"/>
      <c r="M558" s="4"/>
      <c r="N558" s="1"/>
      <c r="O558" s="1"/>
    </row>
    <row r="559" spans="6:15" s="15" customFormat="1" x14ac:dyDescent="0.2">
      <c r="F559" s="16"/>
      <c r="M559" s="4"/>
      <c r="N559" s="1"/>
      <c r="O559" s="1"/>
    </row>
    <row r="560" spans="6:15" s="15" customFormat="1" x14ac:dyDescent="0.2">
      <c r="F560" s="16"/>
      <c r="M560" s="4"/>
      <c r="N560" s="1"/>
      <c r="O560" s="1"/>
    </row>
    <row r="561" spans="6:15" s="15" customFormat="1" x14ac:dyDescent="0.2">
      <c r="F561" s="16"/>
      <c r="M561" s="4"/>
      <c r="N561" s="1"/>
      <c r="O561" s="1"/>
    </row>
    <row r="562" spans="6:15" s="15" customFormat="1" x14ac:dyDescent="0.2">
      <c r="F562" s="16"/>
      <c r="M562" s="4"/>
      <c r="N562" s="1"/>
      <c r="O562" s="1"/>
    </row>
    <row r="563" spans="6:15" s="15" customFormat="1" x14ac:dyDescent="0.2">
      <c r="F563" s="16"/>
      <c r="M563" s="4"/>
      <c r="N563" s="1"/>
      <c r="O563" s="1"/>
    </row>
    <row r="564" spans="6:15" s="15" customFormat="1" x14ac:dyDescent="0.2">
      <c r="F564" s="16"/>
      <c r="M564" s="4"/>
      <c r="N564" s="1"/>
      <c r="O564" s="1"/>
    </row>
    <row r="565" spans="6:15" s="15" customFormat="1" x14ac:dyDescent="0.2">
      <c r="F565" s="16"/>
      <c r="M565" s="4"/>
      <c r="N565" s="1"/>
      <c r="O565" s="1"/>
    </row>
    <row r="566" spans="6:15" s="15" customFormat="1" x14ac:dyDescent="0.2">
      <c r="F566" s="16"/>
      <c r="M566" s="4"/>
      <c r="N566" s="1"/>
      <c r="O566" s="1"/>
    </row>
    <row r="567" spans="6:15" s="15" customFormat="1" x14ac:dyDescent="0.2">
      <c r="F567" s="16"/>
      <c r="M567" s="4"/>
      <c r="N567" s="1"/>
      <c r="O567" s="1"/>
    </row>
    <row r="568" spans="6:15" s="15" customFormat="1" x14ac:dyDescent="0.2">
      <c r="F568" s="16"/>
      <c r="M568" s="4"/>
      <c r="N568" s="1"/>
      <c r="O568" s="1"/>
    </row>
    <row r="569" spans="6:15" s="15" customFormat="1" x14ac:dyDescent="0.2">
      <c r="F569" s="16"/>
      <c r="M569" s="4"/>
      <c r="N569" s="1"/>
      <c r="O569" s="1"/>
    </row>
    <row r="570" spans="6:15" s="15" customFormat="1" x14ac:dyDescent="0.2">
      <c r="F570" s="16"/>
      <c r="M570" s="4"/>
      <c r="N570" s="1"/>
      <c r="O570" s="1"/>
    </row>
    <row r="571" spans="6:15" s="15" customFormat="1" x14ac:dyDescent="0.2">
      <c r="F571" s="16"/>
      <c r="M571" s="4"/>
      <c r="N571" s="1"/>
      <c r="O571" s="1"/>
    </row>
    <row r="572" spans="6:15" s="15" customFormat="1" x14ac:dyDescent="0.2">
      <c r="F572" s="16"/>
      <c r="M572" s="4"/>
      <c r="N572" s="1"/>
      <c r="O572" s="1"/>
    </row>
    <row r="573" spans="6:15" s="15" customFormat="1" x14ac:dyDescent="0.2">
      <c r="F573" s="16"/>
      <c r="M573" s="4"/>
      <c r="N573" s="1"/>
      <c r="O573" s="1"/>
    </row>
    <row r="574" spans="6:15" s="15" customFormat="1" x14ac:dyDescent="0.2">
      <c r="F574" s="16"/>
      <c r="M574" s="4"/>
      <c r="N574" s="1"/>
      <c r="O574" s="1"/>
    </row>
    <row r="575" spans="6:15" s="15" customFormat="1" x14ac:dyDescent="0.2">
      <c r="F575" s="16"/>
      <c r="M575" s="4"/>
      <c r="N575" s="1"/>
      <c r="O575" s="1"/>
    </row>
    <row r="576" spans="6:15" s="15" customFormat="1" x14ac:dyDescent="0.2">
      <c r="F576" s="16"/>
      <c r="M576" s="4"/>
      <c r="N576" s="1"/>
      <c r="O576" s="1"/>
    </row>
    <row r="577" spans="6:15" s="15" customFormat="1" x14ac:dyDescent="0.2">
      <c r="F577" s="16"/>
      <c r="M577" s="4"/>
      <c r="N577" s="1"/>
      <c r="O577" s="1"/>
    </row>
    <row r="578" spans="6:15" s="15" customFormat="1" x14ac:dyDescent="0.2">
      <c r="F578" s="16"/>
      <c r="M578" s="4"/>
      <c r="N578" s="1"/>
      <c r="O578" s="1"/>
    </row>
    <row r="579" spans="6:15" s="15" customFormat="1" x14ac:dyDescent="0.2">
      <c r="F579" s="16"/>
      <c r="M579" s="4"/>
      <c r="N579" s="1"/>
      <c r="O579" s="1"/>
    </row>
    <row r="580" spans="6:15" s="15" customFormat="1" x14ac:dyDescent="0.2">
      <c r="F580" s="16"/>
      <c r="M580" s="4"/>
      <c r="N580" s="1"/>
      <c r="O580" s="1"/>
    </row>
    <row r="581" spans="6:15" s="15" customFormat="1" x14ac:dyDescent="0.2">
      <c r="F581" s="16"/>
      <c r="M581" s="4"/>
      <c r="N581" s="1"/>
      <c r="O581" s="1"/>
    </row>
    <row r="582" spans="6:15" s="15" customFormat="1" x14ac:dyDescent="0.2">
      <c r="F582" s="16"/>
      <c r="M582" s="4"/>
      <c r="N582" s="1"/>
      <c r="O582" s="1"/>
    </row>
    <row r="583" spans="6:15" s="15" customFormat="1" x14ac:dyDescent="0.2">
      <c r="F583" s="16"/>
      <c r="M583" s="4"/>
      <c r="N583" s="1"/>
      <c r="O583" s="1"/>
    </row>
    <row r="584" spans="6:15" s="15" customFormat="1" x14ac:dyDescent="0.2">
      <c r="F584" s="16"/>
      <c r="M584" s="4"/>
      <c r="N584" s="1"/>
      <c r="O584" s="1"/>
    </row>
    <row r="585" spans="6:15" s="15" customFormat="1" x14ac:dyDescent="0.2">
      <c r="F585" s="16"/>
      <c r="M585" s="4"/>
      <c r="N585" s="1"/>
      <c r="O585" s="1"/>
    </row>
    <row r="586" spans="6:15" s="15" customFormat="1" x14ac:dyDescent="0.2">
      <c r="F586" s="16"/>
      <c r="M586" s="4"/>
      <c r="N586" s="1"/>
      <c r="O586" s="1"/>
    </row>
    <row r="587" spans="6:15" s="15" customFormat="1" x14ac:dyDescent="0.2">
      <c r="F587" s="16"/>
      <c r="M587" s="4"/>
      <c r="N587" s="1"/>
      <c r="O587" s="1"/>
    </row>
    <row r="588" spans="6:15" s="15" customFormat="1" x14ac:dyDescent="0.2">
      <c r="F588" s="16"/>
      <c r="M588" s="4"/>
      <c r="N588" s="1"/>
      <c r="O588" s="1"/>
    </row>
    <row r="589" spans="6:15" s="15" customFormat="1" x14ac:dyDescent="0.2">
      <c r="F589" s="16"/>
      <c r="M589" s="4"/>
      <c r="N589" s="1"/>
      <c r="O589" s="1"/>
    </row>
    <row r="590" spans="6:15" s="15" customFormat="1" x14ac:dyDescent="0.2">
      <c r="F590" s="16"/>
      <c r="M590" s="4"/>
      <c r="N590" s="1"/>
      <c r="O590" s="1"/>
    </row>
    <row r="591" spans="6:15" s="15" customFormat="1" x14ac:dyDescent="0.2">
      <c r="F591" s="16"/>
      <c r="M591" s="4"/>
      <c r="N591" s="1"/>
      <c r="O591" s="1"/>
    </row>
    <row r="592" spans="6:15" s="15" customFormat="1" x14ac:dyDescent="0.2">
      <c r="F592" s="16"/>
      <c r="M592" s="4"/>
      <c r="N592" s="1"/>
      <c r="O592" s="1"/>
    </row>
    <row r="593" spans="6:15" s="15" customFormat="1" x14ac:dyDescent="0.2">
      <c r="F593" s="16"/>
      <c r="M593" s="4"/>
      <c r="N593" s="1"/>
      <c r="O593" s="1"/>
    </row>
    <row r="594" spans="6:15" s="15" customFormat="1" x14ac:dyDescent="0.2">
      <c r="F594" s="16"/>
      <c r="M594" s="4"/>
      <c r="N594" s="1"/>
      <c r="O594" s="1"/>
    </row>
    <row r="595" spans="6:15" s="15" customFormat="1" x14ac:dyDescent="0.2">
      <c r="F595" s="16"/>
      <c r="M595" s="4"/>
      <c r="N595" s="1"/>
      <c r="O595" s="1"/>
    </row>
    <row r="596" spans="6:15" s="15" customFormat="1" x14ac:dyDescent="0.2">
      <c r="F596" s="16"/>
      <c r="M596" s="4"/>
      <c r="N596" s="1"/>
      <c r="O596" s="1"/>
    </row>
    <row r="597" spans="6:15" s="15" customFormat="1" x14ac:dyDescent="0.2">
      <c r="F597" s="16"/>
      <c r="M597" s="4"/>
      <c r="N597" s="1"/>
      <c r="O597" s="1"/>
    </row>
    <row r="598" spans="6:15" s="15" customFormat="1" x14ac:dyDescent="0.2">
      <c r="F598" s="16"/>
      <c r="M598" s="4"/>
      <c r="N598" s="1"/>
      <c r="O598" s="1"/>
    </row>
    <row r="599" spans="6:15" s="15" customFormat="1" x14ac:dyDescent="0.2">
      <c r="F599" s="16"/>
      <c r="M599" s="4"/>
      <c r="N599" s="1"/>
      <c r="O599" s="1"/>
    </row>
    <row r="600" spans="6:15" s="15" customFormat="1" x14ac:dyDescent="0.2">
      <c r="F600" s="16"/>
      <c r="M600" s="4"/>
      <c r="N600" s="1"/>
      <c r="O600" s="1"/>
    </row>
    <row r="601" spans="6:15" s="15" customFormat="1" x14ac:dyDescent="0.2">
      <c r="F601" s="16"/>
      <c r="M601" s="4"/>
      <c r="N601" s="1"/>
      <c r="O601" s="1"/>
    </row>
    <row r="602" spans="6:15" s="15" customFormat="1" x14ac:dyDescent="0.2">
      <c r="F602" s="16"/>
      <c r="M602" s="4"/>
      <c r="N602" s="1"/>
      <c r="O602" s="1"/>
    </row>
    <row r="603" spans="6:15" s="15" customFormat="1" x14ac:dyDescent="0.2">
      <c r="F603" s="16"/>
      <c r="M603" s="4"/>
      <c r="N603" s="1"/>
      <c r="O603" s="1"/>
    </row>
    <row r="604" spans="6:15" s="15" customFormat="1" x14ac:dyDescent="0.2">
      <c r="F604" s="16"/>
      <c r="M604" s="4"/>
      <c r="N604" s="1"/>
      <c r="O604" s="1"/>
    </row>
    <row r="605" spans="6:15" s="15" customFormat="1" x14ac:dyDescent="0.2">
      <c r="F605" s="16"/>
      <c r="M605" s="4"/>
      <c r="N605" s="1"/>
      <c r="O605" s="1"/>
    </row>
    <row r="606" spans="6:15" s="15" customFormat="1" x14ac:dyDescent="0.2">
      <c r="F606" s="16"/>
      <c r="M606" s="4"/>
      <c r="N606" s="1"/>
      <c r="O606" s="1"/>
    </row>
    <row r="607" spans="6:15" s="15" customFormat="1" x14ac:dyDescent="0.2">
      <c r="F607" s="16"/>
      <c r="M607" s="4"/>
      <c r="N607" s="1"/>
      <c r="O607" s="1"/>
    </row>
    <row r="608" spans="6:15" s="15" customFormat="1" x14ac:dyDescent="0.2">
      <c r="F608" s="16"/>
      <c r="M608" s="4"/>
      <c r="N608" s="1"/>
      <c r="O608" s="1"/>
    </row>
    <row r="609" spans="6:15" s="15" customFormat="1" x14ac:dyDescent="0.2">
      <c r="F609" s="16"/>
      <c r="M609" s="4"/>
      <c r="N609" s="1"/>
      <c r="O609" s="1"/>
    </row>
    <row r="610" spans="6:15" s="15" customFormat="1" x14ac:dyDescent="0.2">
      <c r="F610" s="16"/>
      <c r="M610" s="4"/>
      <c r="N610" s="1"/>
      <c r="O610" s="1"/>
    </row>
    <row r="611" spans="6:15" s="15" customFormat="1" x14ac:dyDescent="0.2">
      <c r="F611" s="16"/>
      <c r="M611" s="4"/>
      <c r="N611" s="1"/>
      <c r="O611" s="1"/>
    </row>
    <row r="612" spans="6:15" s="15" customFormat="1" x14ac:dyDescent="0.2">
      <c r="F612" s="16"/>
      <c r="M612" s="4"/>
      <c r="N612" s="1"/>
      <c r="O612" s="1"/>
    </row>
    <row r="613" spans="6:15" s="15" customFormat="1" x14ac:dyDescent="0.2">
      <c r="F613" s="16"/>
      <c r="M613" s="4"/>
      <c r="N613" s="1"/>
      <c r="O613" s="1"/>
    </row>
    <row r="614" spans="6:15" s="15" customFormat="1" x14ac:dyDescent="0.2">
      <c r="F614" s="16"/>
      <c r="M614" s="4"/>
      <c r="N614" s="1"/>
      <c r="O614" s="1"/>
    </row>
    <row r="615" spans="6:15" s="15" customFormat="1" x14ac:dyDescent="0.2">
      <c r="F615" s="16"/>
      <c r="M615" s="4"/>
      <c r="N615" s="1"/>
      <c r="O615" s="1"/>
    </row>
    <row r="616" spans="6:15" s="15" customFormat="1" x14ac:dyDescent="0.2">
      <c r="F616" s="16"/>
      <c r="M616" s="4"/>
      <c r="N616" s="1"/>
      <c r="O616" s="1"/>
    </row>
    <row r="617" spans="6:15" s="15" customFormat="1" x14ac:dyDescent="0.2">
      <c r="F617" s="16"/>
      <c r="M617" s="4"/>
      <c r="N617" s="1"/>
      <c r="O617" s="1"/>
    </row>
    <row r="618" spans="6:15" s="15" customFormat="1" x14ac:dyDescent="0.2">
      <c r="F618" s="16"/>
      <c r="M618" s="4"/>
      <c r="N618" s="1"/>
      <c r="O618" s="1"/>
    </row>
    <row r="619" spans="6:15" s="15" customFormat="1" x14ac:dyDescent="0.2">
      <c r="F619" s="16"/>
      <c r="M619" s="4"/>
      <c r="N619" s="1"/>
      <c r="O619" s="1"/>
    </row>
    <row r="620" spans="6:15" s="15" customFormat="1" x14ac:dyDescent="0.2">
      <c r="F620" s="16"/>
      <c r="M620" s="4"/>
      <c r="N620" s="1"/>
      <c r="O620" s="1"/>
    </row>
    <row r="621" spans="6:15" s="15" customFormat="1" x14ac:dyDescent="0.2">
      <c r="F621" s="16"/>
      <c r="M621" s="4"/>
      <c r="N621" s="1"/>
      <c r="O621" s="1"/>
    </row>
    <row r="622" spans="6:15" s="15" customFormat="1" x14ac:dyDescent="0.2">
      <c r="F622" s="16"/>
      <c r="M622" s="4"/>
      <c r="N622" s="1"/>
      <c r="O622" s="1"/>
    </row>
    <row r="623" spans="6:15" s="15" customFormat="1" x14ac:dyDescent="0.2">
      <c r="F623" s="16"/>
      <c r="M623" s="4"/>
      <c r="N623" s="1"/>
      <c r="O623" s="1"/>
    </row>
    <row r="624" spans="6:15" s="15" customFormat="1" x14ac:dyDescent="0.2">
      <c r="F624" s="16"/>
      <c r="M624" s="4"/>
      <c r="N624" s="1"/>
      <c r="O624" s="1"/>
    </row>
    <row r="625" spans="6:15" s="15" customFormat="1" x14ac:dyDescent="0.2">
      <c r="F625" s="16"/>
      <c r="M625" s="4"/>
      <c r="N625" s="1"/>
      <c r="O625" s="1"/>
    </row>
    <row r="626" spans="6:15" s="15" customFormat="1" x14ac:dyDescent="0.2">
      <c r="F626" s="16"/>
      <c r="M626" s="4"/>
      <c r="N626" s="1"/>
      <c r="O626" s="1"/>
    </row>
    <row r="627" spans="6:15" s="15" customFormat="1" x14ac:dyDescent="0.2">
      <c r="F627" s="16"/>
      <c r="M627" s="4"/>
      <c r="N627" s="1"/>
      <c r="O627" s="1"/>
    </row>
    <row r="628" spans="6:15" s="15" customFormat="1" x14ac:dyDescent="0.2">
      <c r="F628" s="16"/>
      <c r="M628" s="4"/>
      <c r="N628" s="1"/>
      <c r="O628" s="1"/>
    </row>
    <row r="629" spans="6:15" s="15" customFormat="1" x14ac:dyDescent="0.2">
      <c r="F629" s="16"/>
      <c r="M629" s="4"/>
      <c r="N629" s="1"/>
      <c r="O629" s="1"/>
    </row>
    <row r="630" spans="6:15" s="15" customFormat="1" x14ac:dyDescent="0.2">
      <c r="F630" s="16"/>
      <c r="M630" s="4"/>
      <c r="N630" s="1"/>
      <c r="O630" s="1"/>
    </row>
    <row r="631" spans="6:15" s="15" customFormat="1" x14ac:dyDescent="0.2">
      <c r="F631" s="16"/>
      <c r="M631" s="4"/>
      <c r="N631" s="1"/>
      <c r="O631" s="1"/>
    </row>
    <row r="632" spans="6:15" s="15" customFormat="1" x14ac:dyDescent="0.2">
      <c r="F632" s="16"/>
      <c r="M632" s="4"/>
      <c r="N632" s="1"/>
      <c r="O632" s="1"/>
    </row>
    <row r="633" spans="6:15" s="15" customFormat="1" x14ac:dyDescent="0.2">
      <c r="F633" s="16"/>
      <c r="M633" s="4"/>
      <c r="N633" s="1"/>
      <c r="O633" s="1"/>
    </row>
    <row r="634" spans="6:15" s="15" customFormat="1" x14ac:dyDescent="0.2">
      <c r="F634" s="16"/>
      <c r="M634" s="4"/>
      <c r="N634" s="1"/>
      <c r="O634" s="1"/>
    </row>
    <row r="635" spans="6:15" s="15" customFormat="1" x14ac:dyDescent="0.2">
      <c r="F635" s="16"/>
      <c r="M635" s="4"/>
      <c r="N635" s="1"/>
      <c r="O635" s="1"/>
    </row>
    <row r="636" spans="6:15" s="15" customFormat="1" x14ac:dyDescent="0.2">
      <c r="F636" s="16"/>
      <c r="M636" s="4"/>
      <c r="N636" s="1"/>
      <c r="O636" s="1"/>
    </row>
    <row r="637" spans="6:15" s="15" customFormat="1" x14ac:dyDescent="0.2">
      <c r="F637" s="16"/>
      <c r="M637" s="4"/>
      <c r="N637" s="1"/>
      <c r="O637" s="1"/>
    </row>
    <row r="638" spans="6:15" s="15" customFormat="1" x14ac:dyDescent="0.2">
      <c r="F638" s="16"/>
      <c r="M638" s="4"/>
      <c r="N638" s="1"/>
      <c r="O638" s="1"/>
    </row>
    <row r="639" spans="6:15" s="15" customFormat="1" x14ac:dyDescent="0.2">
      <c r="F639" s="16"/>
      <c r="M639" s="4"/>
      <c r="N639" s="1"/>
      <c r="O639" s="1"/>
    </row>
    <row r="640" spans="6:15" s="15" customFormat="1" x14ac:dyDescent="0.2">
      <c r="F640" s="16"/>
      <c r="M640" s="4"/>
      <c r="N640" s="1"/>
      <c r="O640" s="1"/>
    </row>
    <row r="641" spans="6:15" s="15" customFormat="1" x14ac:dyDescent="0.2">
      <c r="F641" s="16"/>
      <c r="M641" s="4"/>
      <c r="N641" s="1"/>
      <c r="O641" s="1"/>
    </row>
    <row r="642" spans="6:15" s="15" customFormat="1" x14ac:dyDescent="0.2">
      <c r="F642" s="16"/>
      <c r="M642" s="4"/>
      <c r="N642" s="1"/>
      <c r="O642" s="1"/>
    </row>
    <row r="643" spans="6:15" s="15" customFormat="1" x14ac:dyDescent="0.2">
      <c r="F643" s="16"/>
      <c r="M643" s="4"/>
      <c r="N643" s="1"/>
      <c r="O643" s="1"/>
    </row>
    <row r="644" spans="6:15" s="15" customFormat="1" x14ac:dyDescent="0.2">
      <c r="F644" s="16"/>
      <c r="M644" s="4"/>
      <c r="N644" s="1"/>
      <c r="O644" s="1"/>
    </row>
    <row r="645" spans="6:15" s="15" customFormat="1" x14ac:dyDescent="0.2">
      <c r="F645" s="16"/>
      <c r="M645" s="4"/>
      <c r="N645" s="1"/>
      <c r="O645" s="1"/>
    </row>
    <row r="646" spans="6:15" s="15" customFormat="1" x14ac:dyDescent="0.2">
      <c r="F646" s="16"/>
      <c r="M646" s="4"/>
      <c r="N646" s="1"/>
      <c r="O646" s="1"/>
    </row>
    <row r="647" spans="6:15" s="15" customFormat="1" x14ac:dyDescent="0.2">
      <c r="F647" s="16"/>
      <c r="M647" s="4"/>
      <c r="N647" s="1"/>
      <c r="O647" s="1"/>
    </row>
    <row r="648" spans="6:15" s="15" customFormat="1" x14ac:dyDescent="0.2">
      <c r="F648" s="16"/>
      <c r="M648" s="4"/>
      <c r="N648" s="1"/>
      <c r="O648" s="1"/>
    </row>
    <row r="649" spans="6:15" s="15" customFormat="1" x14ac:dyDescent="0.2">
      <c r="F649" s="16"/>
      <c r="M649" s="4"/>
      <c r="N649" s="1"/>
      <c r="O649" s="1"/>
    </row>
    <row r="650" spans="6:15" s="15" customFormat="1" x14ac:dyDescent="0.2">
      <c r="F650" s="16"/>
      <c r="M650" s="4"/>
      <c r="N650" s="1"/>
      <c r="O650" s="1"/>
    </row>
    <row r="651" spans="6:15" s="15" customFormat="1" x14ac:dyDescent="0.2">
      <c r="F651" s="16"/>
      <c r="M651" s="4"/>
      <c r="N651" s="1"/>
      <c r="O651" s="1"/>
    </row>
    <row r="652" spans="6:15" s="15" customFormat="1" x14ac:dyDescent="0.2">
      <c r="F652" s="16"/>
      <c r="M652" s="4"/>
      <c r="N652" s="1"/>
      <c r="O652" s="1"/>
    </row>
    <row r="653" spans="6:15" s="15" customFormat="1" x14ac:dyDescent="0.2">
      <c r="F653" s="16"/>
      <c r="M653" s="4"/>
      <c r="N653" s="1"/>
      <c r="O653" s="1"/>
    </row>
    <row r="654" spans="6:15" s="15" customFormat="1" x14ac:dyDescent="0.2">
      <c r="F654" s="16"/>
      <c r="M654" s="4"/>
      <c r="N654" s="1"/>
      <c r="O654" s="1"/>
    </row>
    <row r="655" spans="6:15" s="15" customFormat="1" x14ac:dyDescent="0.2">
      <c r="F655" s="16"/>
      <c r="M655" s="4"/>
      <c r="N655" s="1"/>
      <c r="O655" s="1"/>
    </row>
    <row r="656" spans="6:15" s="15" customFormat="1" x14ac:dyDescent="0.2">
      <c r="F656" s="16"/>
      <c r="M656" s="4"/>
      <c r="N656" s="1"/>
      <c r="O656" s="1"/>
    </row>
    <row r="657" spans="6:15" s="15" customFormat="1" x14ac:dyDescent="0.2">
      <c r="F657" s="16"/>
      <c r="M657" s="4"/>
      <c r="N657" s="1"/>
      <c r="O657" s="1"/>
    </row>
    <row r="658" spans="6:15" s="15" customFormat="1" x14ac:dyDescent="0.2">
      <c r="F658" s="16"/>
      <c r="M658" s="4"/>
      <c r="N658" s="1"/>
      <c r="O658" s="1"/>
    </row>
    <row r="659" spans="6:15" s="15" customFormat="1" x14ac:dyDescent="0.2">
      <c r="F659" s="16"/>
      <c r="M659" s="4"/>
      <c r="N659" s="1"/>
      <c r="O659" s="1"/>
    </row>
    <row r="660" spans="6:15" s="15" customFormat="1" x14ac:dyDescent="0.2">
      <c r="F660" s="16"/>
      <c r="M660" s="4"/>
      <c r="N660" s="1"/>
      <c r="O660" s="1"/>
    </row>
    <row r="661" spans="6:15" s="15" customFormat="1" x14ac:dyDescent="0.2">
      <c r="F661" s="16"/>
      <c r="M661" s="4"/>
      <c r="N661" s="1"/>
      <c r="O661" s="1"/>
    </row>
    <row r="662" spans="6:15" s="15" customFormat="1" x14ac:dyDescent="0.2">
      <c r="F662" s="16"/>
      <c r="M662" s="4"/>
      <c r="N662" s="1"/>
      <c r="O662" s="1"/>
    </row>
    <row r="663" spans="6:15" s="15" customFormat="1" x14ac:dyDescent="0.2">
      <c r="F663" s="16"/>
      <c r="M663" s="4"/>
      <c r="N663" s="1"/>
      <c r="O663" s="1"/>
    </row>
    <row r="664" spans="6:15" s="15" customFormat="1" x14ac:dyDescent="0.2">
      <c r="F664" s="16"/>
      <c r="M664" s="4"/>
      <c r="N664" s="1"/>
      <c r="O664" s="1"/>
    </row>
    <row r="665" spans="6:15" s="15" customFormat="1" x14ac:dyDescent="0.2">
      <c r="F665" s="16"/>
      <c r="M665" s="4"/>
      <c r="N665" s="1"/>
      <c r="O665" s="1"/>
    </row>
    <row r="666" spans="6:15" s="15" customFormat="1" x14ac:dyDescent="0.2">
      <c r="F666" s="16"/>
      <c r="M666" s="4"/>
      <c r="N666" s="1"/>
      <c r="O666" s="1"/>
    </row>
    <row r="667" spans="6:15" s="15" customFormat="1" x14ac:dyDescent="0.2">
      <c r="F667" s="16"/>
      <c r="M667" s="4"/>
      <c r="N667" s="1"/>
      <c r="O667" s="1"/>
    </row>
    <row r="668" spans="6:15" s="15" customFormat="1" x14ac:dyDescent="0.2">
      <c r="F668" s="16"/>
      <c r="M668" s="4"/>
      <c r="N668" s="1"/>
      <c r="O668" s="1"/>
    </row>
    <row r="669" spans="6:15" s="15" customFormat="1" x14ac:dyDescent="0.2">
      <c r="F669" s="16"/>
      <c r="M669" s="4"/>
      <c r="N669" s="1"/>
      <c r="O669" s="1"/>
    </row>
    <row r="670" spans="6:15" s="15" customFormat="1" x14ac:dyDescent="0.2">
      <c r="F670" s="16"/>
      <c r="M670" s="4"/>
      <c r="N670" s="1"/>
      <c r="O670" s="1"/>
    </row>
    <row r="671" spans="6:15" s="15" customFormat="1" x14ac:dyDescent="0.2">
      <c r="F671" s="16"/>
      <c r="M671" s="4"/>
      <c r="N671" s="1"/>
      <c r="O671" s="1"/>
    </row>
    <row r="672" spans="6:15" s="15" customFormat="1" x14ac:dyDescent="0.2">
      <c r="F672" s="16"/>
      <c r="M672" s="4"/>
      <c r="N672" s="1"/>
      <c r="O672" s="1"/>
    </row>
    <row r="673" spans="6:15" s="15" customFormat="1" x14ac:dyDescent="0.2">
      <c r="F673" s="16"/>
      <c r="M673" s="4"/>
      <c r="N673" s="1"/>
      <c r="O673" s="1"/>
    </row>
    <row r="674" spans="6:15" s="15" customFormat="1" x14ac:dyDescent="0.2">
      <c r="F674" s="16"/>
      <c r="M674" s="4"/>
      <c r="N674" s="1"/>
      <c r="O674" s="1"/>
    </row>
    <row r="675" spans="6:15" s="15" customFormat="1" x14ac:dyDescent="0.2">
      <c r="F675" s="16"/>
      <c r="M675" s="4"/>
      <c r="N675" s="1"/>
      <c r="O675" s="1"/>
    </row>
    <row r="676" spans="6:15" s="15" customFormat="1" x14ac:dyDescent="0.2">
      <c r="F676" s="16"/>
      <c r="M676" s="4"/>
      <c r="N676" s="1"/>
      <c r="O676" s="1"/>
    </row>
    <row r="677" spans="6:15" s="15" customFormat="1" x14ac:dyDescent="0.2">
      <c r="F677" s="16"/>
      <c r="M677" s="4"/>
      <c r="N677" s="1"/>
      <c r="O677" s="1"/>
    </row>
    <row r="678" spans="6:15" s="15" customFormat="1" x14ac:dyDescent="0.2">
      <c r="F678" s="16"/>
      <c r="M678" s="4"/>
      <c r="N678" s="1"/>
      <c r="O678" s="1"/>
    </row>
    <row r="679" spans="6:15" s="15" customFormat="1" x14ac:dyDescent="0.2">
      <c r="F679" s="16"/>
      <c r="M679" s="4"/>
      <c r="N679" s="1"/>
      <c r="O679" s="1"/>
    </row>
    <row r="680" spans="6:15" s="15" customFormat="1" x14ac:dyDescent="0.2">
      <c r="F680" s="16"/>
      <c r="M680" s="4"/>
      <c r="N680" s="1"/>
      <c r="O680" s="1"/>
    </row>
    <row r="681" spans="6:15" s="15" customFormat="1" x14ac:dyDescent="0.2">
      <c r="F681" s="16"/>
      <c r="M681" s="4"/>
      <c r="N681" s="1"/>
      <c r="O681" s="1"/>
    </row>
    <row r="682" spans="6:15" s="15" customFormat="1" x14ac:dyDescent="0.2">
      <c r="F682" s="16"/>
      <c r="M682" s="4"/>
      <c r="N682" s="1"/>
      <c r="O682" s="1"/>
    </row>
    <row r="683" spans="6:15" s="15" customFormat="1" x14ac:dyDescent="0.2">
      <c r="F683" s="16"/>
      <c r="M683" s="4"/>
      <c r="N683" s="1"/>
      <c r="O683" s="1"/>
    </row>
    <row r="684" spans="6:15" s="15" customFormat="1" x14ac:dyDescent="0.2">
      <c r="F684" s="16"/>
      <c r="M684" s="4"/>
      <c r="N684" s="1"/>
      <c r="O684" s="1"/>
    </row>
    <row r="685" spans="6:15" s="15" customFormat="1" x14ac:dyDescent="0.2">
      <c r="F685" s="16"/>
      <c r="M685" s="4"/>
      <c r="N685" s="1"/>
      <c r="O685" s="1"/>
    </row>
    <row r="686" spans="6:15" s="15" customFormat="1" x14ac:dyDescent="0.2">
      <c r="F686" s="16"/>
      <c r="M686" s="4"/>
      <c r="N686" s="1"/>
      <c r="O686" s="1"/>
    </row>
    <row r="687" spans="6:15" s="15" customFormat="1" x14ac:dyDescent="0.2">
      <c r="F687" s="16"/>
      <c r="M687" s="4"/>
      <c r="N687" s="1"/>
      <c r="O687" s="1"/>
    </row>
    <row r="688" spans="6:15" s="15" customFormat="1" x14ac:dyDescent="0.2">
      <c r="F688" s="16"/>
      <c r="M688" s="4"/>
      <c r="N688" s="1"/>
      <c r="O688" s="1"/>
    </row>
    <row r="689" spans="6:15" s="15" customFormat="1" x14ac:dyDescent="0.2">
      <c r="F689" s="16"/>
      <c r="M689" s="4"/>
      <c r="N689" s="1"/>
      <c r="O689" s="1"/>
    </row>
    <row r="690" spans="6:15" s="15" customFormat="1" x14ac:dyDescent="0.2">
      <c r="F690" s="16"/>
      <c r="M690" s="4"/>
      <c r="N690" s="1"/>
      <c r="O690" s="1"/>
    </row>
    <row r="691" spans="6:15" s="15" customFormat="1" x14ac:dyDescent="0.2">
      <c r="F691" s="16"/>
      <c r="M691" s="4"/>
      <c r="N691" s="1"/>
      <c r="O691" s="1"/>
    </row>
    <row r="692" spans="6:15" s="15" customFormat="1" x14ac:dyDescent="0.2">
      <c r="F692" s="16"/>
      <c r="M692" s="4"/>
      <c r="N692" s="1"/>
      <c r="O692" s="1"/>
    </row>
    <row r="693" spans="6:15" s="15" customFormat="1" x14ac:dyDescent="0.2">
      <c r="F693" s="16"/>
      <c r="M693" s="4"/>
      <c r="N693" s="1"/>
      <c r="O693" s="1"/>
    </row>
    <row r="694" spans="6:15" s="15" customFormat="1" x14ac:dyDescent="0.2">
      <c r="F694" s="16"/>
      <c r="M694" s="4"/>
      <c r="N694" s="1"/>
      <c r="O694" s="1"/>
    </row>
    <row r="695" spans="6:15" s="15" customFormat="1" x14ac:dyDescent="0.2">
      <c r="F695" s="16"/>
      <c r="M695" s="4"/>
      <c r="N695" s="1"/>
      <c r="O695" s="1"/>
    </row>
    <row r="696" spans="6:15" s="15" customFormat="1" x14ac:dyDescent="0.2">
      <c r="F696" s="16"/>
      <c r="M696" s="4"/>
      <c r="N696" s="1"/>
      <c r="O696" s="1"/>
    </row>
    <row r="697" spans="6:15" s="15" customFormat="1" x14ac:dyDescent="0.2">
      <c r="F697" s="16"/>
      <c r="M697" s="4"/>
      <c r="N697" s="1"/>
      <c r="O697" s="1"/>
    </row>
    <row r="698" spans="6:15" s="15" customFormat="1" x14ac:dyDescent="0.2">
      <c r="F698" s="16"/>
      <c r="M698" s="4"/>
      <c r="N698" s="1"/>
      <c r="O698" s="1"/>
    </row>
    <row r="699" spans="6:15" s="15" customFormat="1" x14ac:dyDescent="0.2">
      <c r="F699" s="16"/>
      <c r="M699" s="4"/>
      <c r="N699" s="1"/>
      <c r="O699" s="1"/>
    </row>
    <row r="700" spans="6:15" s="15" customFormat="1" x14ac:dyDescent="0.2">
      <c r="F700" s="16"/>
      <c r="M700" s="4"/>
      <c r="N700" s="1"/>
      <c r="O700" s="1"/>
    </row>
    <row r="701" spans="6:15" s="15" customFormat="1" x14ac:dyDescent="0.2">
      <c r="F701" s="16"/>
      <c r="M701" s="4"/>
      <c r="N701" s="1"/>
      <c r="O701" s="1"/>
    </row>
    <row r="702" spans="6:15" s="15" customFormat="1" x14ac:dyDescent="0.2">
      <c r="F702" s="16"/>
      <c r="M702" s="4"/>
      <c r="N702" s="1"/>
      <c r="O702" s="1"/>
    </row>
    <row r="703" spans="6:15" s="15" customFormat="1" x14ac:dyDescent="0.2">
      <c r="F703" s="16"/>
      <c r="M703" s="4"/>
      <c r="N703" s="1"/>
      <c r="O703" s="1"/>
    </row>
    <row r="704" spans="6:15" s="15" customFormat="1" x14ac:dyDescent="0.2">
      <c r="F704" s="16"/>
      <c r="M704" s="4"/>
      <c r="N704" s="1"/>
      <c r="O704" s="1"/>
    </row>
    <row r="705" spans="6:15" s="15" customFormat="1" x14ac:dyDescent="0.2">
      <c r="F705" s="16"/>
      <c r="M705" s="4"/>
      <c r="N705" s="1"/>
      <c r="O705" s="1"/>
    </row>
    <row r="706" spans="6:15" s="15" customFormat="1" x14ac:dyDescent="0.2">
      <c r="F706" s="16"/>
      <c r="M706" s="4"/>
      <c r="N706" s="1"/>
      <c r="O706" s="1"/>
    </row>
    <row r="707" spans="6:15" s="15" customFormat="1" x14ac:dyDescent="0.2">
      <c r="F707" s="16"/>
      <c r="M707" s="4"/>
      <c r="N707" s="1"/>
      <c r="O707" s="1"/>
    </row>
    <row r="708" spans="6:15" s="15" customFormat="1" x14ac:dyDescent="0.2">
      <c r="F708" s="16"/>
      <c r="M708" s="4"/>
      <c r="N708" s="1"/>
      <c r="O708" s="1"/>
    </row>
    <row r="709" spans="6:15" s="15" customFormat="1" x14ac:dyDescent="0.2">
      <c r="F709" s="16"/>
      <c r="M709" s="4"/>
      <c r="N709" s="1"/>
      <c r="O709" s="1"/>
    </row>
    <row r="710" spans="6:15" s="15" customFormat="1" x14ac:dyDescent="0.2">
      <c r="F710" s="16"/>
      <c r="M710" s="4"/>
      <c r="N710" s="1"/>
      <c r="O710" s="1"/>
    </row>
    <row r="711" spans="6:15" s="15" customFormat="1" x14ac:dyDescent="0.2">
      <c r="F711" s="16"/>
      <c r="M711" s="4"/>
      <c r="N711" s="1"/>
      <c r="O711" s="1"/>
    </row>
    <row r="712" spans="6:15" s="15" customFormat="1" x14ac:dyDescent="0.2">
      <c r="F712" s="16"/>
      <c r="M712" s="4"/>
      <c r="N712" s="1"/>
      <c r="O712" s="1"/>
    </row>
    <row r="713" spans="6:15" s="15" customFormat="1" x14ac:dyDescent="0.2">
      <c r="F713" s="16"/>
      <c r="M713" s="4"/>
      <c r="N713" s="1"/>
      <c r="O713" s="1"/>
    </row>
    <row r="714" spans="6:15" s="15" customFormat="1" x14ac:dyDescent="0.2">
      <c r="F714" s="16"/>
      <c r="M714" s="4"/>
      <c r="N714" s="1"/>
      <c r="O714" s="1"/>
    </row>
    <row r="715" spans="6:15" s="15" customFormat="1" x14ac:dyDescent="0.2">
      <c r="F715" s="16"/>
      <c r="M715" s="4"/>
      <c r="N715" s="1"/>
      <c r="O715" s="1"/>
    </row>
    <row r="716" spans="6:15" s="15" customFormat="1" x14ac:dyDescent="0.2">
      <c r="F716" s="16"/>
      <c r="M716" s="4"/>
      <c r="N716" s="1"/>
      <c r="O716" s="1"/>
    </row>
    <row r="717" spans="6:15" s="15" customFormat="1" x14ac:dyDescent="0.2">
      <c r="F717" s="16"/>
      <c r="M717" s="4"/>
      <c r="N717" s="1"/>
      <c r="O717" s="1"/>
    </row>
    <row r="718" spans="6:15" s="15" customFormat="1" x14ac:dyDescent="0.2">
      <c r="F718" s="16"/>
      <c r="M718" s="4"/>
      <c r="N718" s="1"/>
      <c r="O718" s="1"/>
    </row>
    <row r="719" spans="6:15" s="15" customFormat="1" x14ac:dyDescent="0.2">
      <c r="F719" s="16"/>
      <c r="M719" s="4"/>
      <c r="N719" s="1"/>
      <c r="O719" s="1"/>
    </row>
    <row r="720" spans="6:15" s="15" customFormat="1" x14ac:dyDescent="0.2">
      <c r="F720" s="16"/>
      <c r="M720" s="4"/>
      <c r="N720" s="1"/>
      <c r="O720" s="1"/>
    </row>
    <row r="721" spans="6:15" s="15" customFormat="1" x14ac:dyDescent="0.2">
      <c r="F721" s="16"/>
      <c r="M721" s="4"/>
      <c r="N721" s="1"/>
      <c r="O721" s="1"/>
    </row>
    <row r="722" spans="6:15" s="15" customFormat="1" x14ac:dyDescent="0.2">
      <c r="F722" s="16"/>
      <c r="M722" s="4"/>
      <c r="N722" s="1"/>
      <c r="O722" s="1"/>
    </row>
    <row r="723" spans="6:15" s="15" customFormat="1" x14ac:dyDescent="0.2">
      <c r="F723" s="16"/>
      <c r="M723" s="4"/>
      <c r="N723" s="1"/>
      <c r="O723" s="1"/>
    </row>
    <row r="724" spans="6:15" s="15" customFormat="1" x14ac:dyDescent="0.2">
      <c r="F724" s="16"/>
      <c r="M724" s="4"/>
      <c r="N724" s="1"/>
      <c r="O724" s="1"/>
    </row>
    <row r="725" spans="6:15" s="15" customFormat="1" x14ac:dyDescent="0.2">
      <c r="F725" s="16"/>
      <c r="M725" s="4"/>
      <c r="N725" s="1"/>
      <c r="O725" s="1"/>
    </row>
    <row r="726" spans="6:15" s="15" customFormat="1" x14ac:dyDescent="0.2">
      <c r="F726" s="16"/>
      <c r="M726" s="4"/>
      <c r="N726" s="1"/>
      <c r="O726" s="1"/>
    </row>
    <row r="727" spans="6:15" s="15" customFormat="1" x14ac:dyDescent="0.2">
      <c r="F727" s="16"/>
      <c r="M727" s="4"/>
      <c r="N727" s="1"/>
      <c r="O727" s="1"/>
    </row>
    <row r="728" spans="6:15" s="15" customFormat="1" x14ac:dyDescent="0.2">
      <c r="F728" s="16"/>
      <c r="M728" s="4"/>
      <c r="N728" s="1"/>
      <c r="O728" s="1"/>
    </row>
    <row r="729" spans="6:15" s="15" customFormat="1" x14ac:dyDescent="0.2">
      <c r="F729" s="16"/>
      <c r="M729" s="4"/>
      <c r="N729" s="1"/>
      <c r="O729" s="1"/>
    </row>
    <row r="730" spans="6:15" s="15" customFormat="1" x14ac:dyDescent="0.2">
      <c r="F730" s="16"/>
      <c r="M730" s="4"/>
      <c r="N730" s="1"/>
      <c r="O730" s="1"/>
    </row>
    <row r="731" spans="6:15" s="15" customFormat="1" x14ac:dyDescent="0.2">
      <c r="F731" s="16"/>
      <c r="M731" s="4"/>
      <c r="N731" s="1"/>
      <c r="O731" s="1"/>
    </row>
    <row r="732" spans="6:15" s="15" customFormat="1" x14ac:dyDescent="0.2">
      <c r="F732" s="16"/>
      <c r="M732" s="4"/>
      <c r="N732" s="1"/>
      <c r="O732" s="1"/>
    </row>
    <row r="733" spans="6:15" s="15" customFormat="1" x14ac:dyDescent="0.2">
      <c r="F733" s="16"/>
      <c r="M733" s="4"/>
      <c r="N733" s="1"/>
      <c r="O733" s="1"/>
    </row>
    <row r="734" spans="6:15" s="15" customFormat="1" x14ac:dyDescent="0.2">
      <c r="F734" s="16"/>
      <c r="M734" s="4"/>
      <c r="N734" s="1"/>
      <c r="O734" s="1"/>
    </row>
    <row r="735" spans="6:15" s="15" customFormat="1" x14ac:dyDescent="0.2">
      <c r="F735" s="16"/>
      <c r="M735" s="4"/>
      <c r="N735" s="1"/>
      <c r="O735" s="1"/>
    </row>
    <row r="736" spans="6:15" s="15" customFormat="1" x14ac:dyDescent="0.2">
      <c r="F736" s="16"/>
      <c r="M736" s="4"/>
      <c r="N736" s="1"/>
      <c r="O736" s="1"/>
    </row>
    <row r="737" spans="6:15" s="15" customFormat="1" x14ac:dyDescent="0.2">
      <c r="F737" s="16"/>
      <c r="M737" s="4"/>
      <c r="N737" s="1"/>
      <c r="O737" s="1"/>
    </row>
    <row r="738" spans="6:15" s="15" customFormat="1" x14ac:dyDescent="0.2">
      <c r="F738" s="16"/>
      <c r="M738" s="4"/>
      <c r="N738" s="1"/>
      <c r="O738" s="1"/>
    </row>
    <row r="739" spans="6:15" s="15" customFormat="1" x14ac:dyDescent="0.2">
      <c r="F739" s="16"/>
      <c r="M739" s="4"/>
      <c r="N739" s="1"/>
      <c r="O739" s="1"/>
    </row>
    <row r="740" spans="6:15" s="15" customFormat="1" x14ac:dyDescent="0.2">
      <c r="F740" s="16"/>
      <c r="M740" s="4"/>
      <c r="N740" s="1"/>
      <c r="O740" s="1"/>
    </row>
    <row r="741" spans="6:15" s="15" customFormat="1" x14ac:dyDescent="0.2">
      <c r="F741" s="16"/>
      <c r="M741" s="4"/>
      <c r="N741" s="1"/>
      <c r="O741" s="1"/>
    </row>
    <row r="742" spans="6:15" s="15" customFormat="1" x14ac:dyDescent="0.2">
      <c r="F742" s="16"/>
      <c r="M742" s="4"/>
      <c r="N742" s="1"/>
      <c r="O742" s="1"/>
    </row>
    <row r="743" spans="6:15" s="15" customFormat="1" x14ac:dyDescent="0.2">
      <c r="F743" s="16"/>
      <c r="M743" s="4"/>
      <c r="N743" s="1"/>
      <c r="O743" s="1"/>
    </row>
    <row r="744" spans="6:15" s="15" customFormat="1" x14ac:dyDescent="0.2">
      <c r="F744" s="16"/>
      <c r="M744" s="4"/>
      <c r="N744" s="1"/>
      <c r="O744" s="1"/>
    </row>
    <row r="745" spans="6:15" s="15" customFormat="1" x14ac:dyDescent="0.2">
      <c r="F745" s="16"/>
      <c r="M745" s="4"/>
      <c r="N745" s="1"/>
      <c r="O745" s="1"/>
    </row>
    <row r="746" spans="6:15" s="15" customFormat="1" x14ac:dyDescent="0.2">
      <c r="F746" s="16"/>
      <c r="M746" s="4"/>
      <c r="N746" s="1"/>
      <c r="O746" s="1"/>
    </row>
    <row r="747" spans="6:15" s="15" customFormat="1" x14ac:dyDescent="0.2">
      <c r="F747" s="16"/>
      <c r="M747" s="4"/>
      <c r="N747" s="1"/>
      <c r="O747" s="1"/>
    </row>
    <row r="748" spans="6:15" s="15" customFormat="1" x14ac:dyDescent="0.2">
      <c r="F748" s="16"/>
      <c r="M748" s="4"/>
      <c r="N748" s="1"/>
      <c r="O748" s="1"/>
    </row>
    <row r="749" spans="6:15" s="15" customFormat="1" x14ac:dyDescent="0.2">
      <c r="F749" s="16"/>
      <c r="M749" s="4"/>
      <c r="N749" s="1"/>
      <c r="O749" s="1"/>
    </row>
    <row r="750" spans="6:15" s="15" customFormat="1" x14ac:dyDescent="0.2">
      <c r="F750" s="16"/>
      <c r="M750" s="4"/>
      <c r="N750" s="1"/>
      <c r="O750" s="1"/>
    </row>
    <row r="751" spans="6:15" s="15" customFormat="1" x14ac:dyDescent="0.2">
      <c r="F751" s="16"/>
      <c r="M751" s="4"/>
      <c r="N751" s="1"/>
      <c r="O751" s="1"/>
    </row>
    <row r="752" spans="6:15" s="15" customFormat="1" x14ac:dyDescent="0.2">
      <c r="F752" s="16"/>
      <c r="M752" s="4"/>
      <c r="N752" s="1"/>
      <c r="O752" s="1"/>
    </row>
    <row r="753" spans="6:15" s="15" customFormat="1" x14ac:dyDescent="0.2">
      <c r="F753" s="16"/>
      <c r="M753" s="4"/>
      <c r="N753" s="1"/>
      <c r="O753" s="1"/>
    </row>
    <row r="754" spans="6:15" s="15" customFormat="1" x14ac:dyDescent="0.2">
      <c r="F754" s="16"/>
      <c r="M754" s="4"/>
      <c r="N754" s="1"/>
      <c r="O754" s="1"/>
    </row>
    <row r="755" spans="6:15" s="15" customFormat="1" x14ac:dyDescent="0.2">
      <c r="F755" s="16"/>
      <c r="M755" s="4"/>
      <c r="N755" s="1"/>
      <c r="O755" s="1"/>
    </row>
    <row r="756" spans="6:15" s="15" customFormat="1" x14ac:dyDescent="0.2">
      <c r="F756" s="16"/>
      <c r="M756" s="4"/>
      <c r="N756" s="1"/>
      <c r="O756" s="1"/>
    </row>
    <row r="757" spans="6:15" s="15" customFormat="1" x14ac:dyDescent="0.2">
      <c r="F757" s="16"/>
      <c r="M757" s="4"/>
      <c r="N757" s="1"/>
      <c r="O757" s="1"/>
    </row>
    <row r="758" spans="6:15" s="15" customFormat="1" x14ac:dyDescent="0.2">
      <c r="F758" s="16"/>
      <c r="M758" s="4"/>
      <c r="N758" s="1"/>
      <c r="O758" s="1"/>
    </row>
    <row r="759" spans="6:15" s="15" customFormat="1" x14ac:dyDescent="0.2">
      <c r="F759" s="16"/>
      <c r="M759" s="4"/>
      <c r="N759" s="1"/>
      <c r="O759" s="1"/>
    </row>
    <row r="760" spans="6:15" s="15" customFormat="1" x14ac:dyDescent="0.2">
      <c r="F760" s="16"/>
      <c r="M760" s="4"/>
      <c r="N760" s="1"/>
      <c r="O760" s="1"/>
    </row>
    <row r="761" spans="6:15" s="15" customFormat="1" x14ac:dyDescent="0.2">
      <c r="F761" s="16"/>
      <c r="M761" s="4"/>
      <c r="N761" s="1"/>
      <c r="O761" s="1"/>
    </row>
    <row r="762" spans="6:15" s="15" customFormat="1" x14ac:dyDescent="0.2">
      <c r="F762" s="16"/>
      <c r="M762" s="4"/>
      <c r="N762" s="1"/>
      <c r="O762" s="1"/>
    </row>
    <row r="763" spans="6:15" s="15" customFormat="1" x14ac:dyDescent="0.2">
      <c r="F763" s="16"/>
      <c r="M763" s="4"/>
      <c r="N763" s="1"/>
      <c r="O763" s="1"/>
    </row>
    <row r="764" spans="6:15" s="15" customFormat="1" x14ac:dyDescent="0.2">
      <c r="F764" s="16"/>
      <c r="M764" s="4"/>
      <c r="N764" s="1"/>
      <c r="O764" s="1"/>
    </row>
    <row r="765" spans="6:15" s="15" customFormat="1" x14ac:dyDescent="0.2">
      <c r="F765" s="16"/>
      <c r="M765" s="4"/>
      <c r="N765" s="1"/>
      <c r="O765" s="1"/>
    </row>
    <row r="766" spans="6:15" s="15" customFormat="1" x14ac:dyDescent="0.2">
      <c r="F766" s="16"/>
      <c r="M766" s="4"/>
      <c r="N766" s="1"/>
      <c r="O766" s="1"/>
    </row>
    <row r="767" spans="6:15" s="15" customFormat="1" x14ac:dyDescent="0.2">
      <c r="F767" s="16"/>
      <c r="M767" s="4"/>
      <c r="N767" s="1"/>
      <c r="O767" s="1"/>
    </row>
    <row r="768" spans="6:15" s="15" customFormat="1" x14ac:dyDescent="0.2">
      <c r="F768" s="16"/>
      <c r="M768" s="4"/>
      <c r="N768" s="1"/>
      <c r="O768" s="1"/>
    </row>
    <row r="769" spans="6:15" s="15" customFormat="1" x14ac:dyDescent="0.2">
      <c r="F769" s="16"/>
      <c r="M769" s="4"/>
      <c r="N769" s="1"/>
      <c r="O769" s="1"/>
    </row>
    <row r="770" spans="6:15" s="15" customFormat="1" x14ac:dyDescent="0.2">
      <c r="F770" s="16"/>
      <c r="M770" s="4"/>
      <c r="N770" s="1"/>
      <c r="O770" s="1"/>
    </row>
    <row r="771" spans="6:15" s="15" customFormat="1" x14ac:dyDescent="0.2">
      <c r="F771" s="16"/>
      <c r="M771" s="4"/>
      <c r="N771" s="1"/>
      <c r="O771" s="1"/>
    </row>
    <row r="772" spans="6:15" s="15" customFormat="1" x14ac:dyDescent="0.2">
      <c r="F772" s="16"/>
      <c r="M772" s="4"/>
      <c r="N772" s="1"/>
      <c r="O772" s="1"/>
    </row>
    <row r="773" spans="6:15" s="15" customFormat="1" x14ac:dyDescent="0.2">
      <c r="F773" s="16"/>
      <c r="M773" s="4"/>
      <c r="N773" s="1"/>
      <c r="O773" s="1"/>
    </row>
    <row r="774" spans="6:15" s="15" customFormat="1" x14ac:dyDescent="0.2">
      <c r="F774" s="16"/>
      <c r="M774" s="4"/>
      <c r="N774" s="1"/>
      <c r="O774" s="1"/>
    </row>
    <row r="775" spans="6:15" s="15" customFormat="1" x14ac:dyDescent="0.2">
      <c r="F775" s="16"/>
      <c r="M775" s="4"/>
      <c r="N775" s="1"/>
      <c r="O775" s="1"/>
    </row>
    <row r="776" spans="6:15" s="15" customFormat="1" x14ac:dyDescent="0.2">
      <c r="F776" s="16"/>
      <c r="M776" s="4"/>
      <c r="N776" s="1"/>
      <c r="O776" s="1"/>
    </row>
    <row r="777" spans="6:15" s="15" customFormat="1" x14ac:dyDescent="0.2">
      <c r="F777" s="16"/>
      <c r="M777" s="4"/>
      <c r="N777" s="1"/>
      <c r="O777" s="1"/>
    </row>
    <row r="778" spans="6:15" s="15" customFormat="1" x14ac:dyDescent="0.2">
      <c r="F778" s="16"/>
      <c r="M778" s="4"/>
      <c r="N778" s="1"/>
      <c r="O778" s="1"/>
    </row>
    <row r="779" spans="6:15" s="15" customFormat="1" x14ac:dyDescent="0.2">
      <c r="F779" s="16"/>
      <c r="M779" s="4"/>
      <c r="N779" s="1"/>
      <c r="O779" s="1"/>
    </row>
    <row r="780" spans="6:15" s="15" customFormat="1" x14ac:dyDescent="0.2">
      <c r="F780" s="16"/>
      <c r="M780" s="4"/>
      <c r="N780" s="1"/>
      <c r="O780" s="1"/>
    </row>
    <row r="781" spans="6:15" s="15" customFormat="1" x14ac:dyDescent="0.2">
      <c r="F781" s="16"/>
      <c r="M781" s="4"/>
      <c r="N781" s="1"/>
      <c r="O781" s="1"/>
    </row>
    <row r="782" spans="6:15" s="15" customFormat="1" x14ac:dyDescent="0.2">
      <c r="F782" s="16"/>
      <c r="M782" s="4"/>
      <c r="N782" s="1"/>
      <c r="O782" s="1"/>
    </row>
    <row r="783" spans="6:15" s="15" customFormat="1" x14ac:dyDescent="0.2">
      <c r="F783" s="16"/>
      <c r="M783" s="4"/>
      <c r="N783" s="1"/>
      <c r="O783" s="1"/>
    </row>
    <row r="784" spans="6:15" s="15" customFormat="1" x14ac:dyDescent="0.2">
      <c r="F784" s="16"/>
      <c r="M784" s="4"/>
      <c r="N784" s="1"/>
      <c r="O784" s="1"/>
    </row>
    <row r="785" spans="6:15" s="15" customFormat="1" x14ac:dyDescent="0.2">
      <c r="F785" s="16"/>
      <c r="M785" s="4"/>
      <c r="N785" s="1"/>
      <c r="O785" s="1"/>
    </row>
    <row r="786" spans="6:15" s="15" customFormat="1" x14ac:dyDescent="0.2">
      <c r="F786" s="16"/>
      <c r="M786" s="4"/>
      <c r="N786" s="1"/>
      <c r="O786" s="1"/>
    </row>
    <row r="787" spans="6:15" s="15" customFormat="1" x14ac:dyDescent="0.2">
      <c r="F787" s="16"/>
      <c r="M787" s="4"/>
      <c r="N787" s="1"/>
      <c r="O787" s="1"/>
    </row>
    <row r="788" spans="6:15" s="15" customFormat="1" x14ac:dyDescent="0.2">
      <c r="F788" s="16"/>
      <c r="M788" s="4"/>
      <c r="N788" s="1"/>
      <c r="O788" s="1"/>
    </row>
    <row r="789" spans="6:15" s="15" customFormat="1" x14ac:dyDescent="0.2">
      <c r="F789" s="16"/>
      <c r="M789" s="4"/>
      <c r="N789" s="1"/>
      <c r="O789" s="1"/>
    </row>
    <row r="790" spans="6:15" s="15" customFormat="1" x14ac:dyDescent="0.2">
      <c r="F790" s="16"/>
      <c r="M790" s="4"/>
      <c r="N790" s="1"/>
      <c r="O790" s="1"/>
    </row>
    <row r="791" spans="6:15" s="15" customFormat="1" x14ac:dyDescent="0.2">
      <c r="F791" s="16"/>
      <c r="M791" s="4"/>
      <c r="N791" s="1"/>
      <c r="O791" s="1"/>
    </row>
    <row r="792" spans="6:15" s="15" customFormat="1" x14ac:dyDescent="0.2">
      <c r="F792" s="16"/>
      <c r="M792" s="4"/>
      <c r="N792" s="1"/>
      <c r="O792" s="1"/>
    </row>
    <row r="793" spans="6:15" s="15" customFormat="1" x14ac:dyDescent="0.2">
      <c r="F793" s="16"/>
      <c r="M793" s="4"/>
      <c r="N793" s="1"/>
      <c r="O793" s="1"/>
    </row>
    <row r="794" spans="6:15" s="15" customFormat="1" x14ac:dyDescent="0.2">
      <c r="F794" s="16"/>
      <c r="M794" s="4"/>
      <c r="N794" s="1"/>
      <c r="O794" s="1"/>
    </row>
    <row r="795" spans="6:15" s="15" customFormat="1" x14ac:dyDescent="0.2">
      <c r="F795" s="16"/>
      <c r="M795" s="4"/>
      <c r="N795" s="1"/>
      <c r="O795" s="1"/>
    </row>
    <row r="796" spans="6:15" s="15" customFormat="1" x14ac:dyDescent="0.2">
      <c r="F796" s="16"/>
      <c r="M796" s="4"/>
      <c r="N796" s="1"/>
      <c r="O796" s="1"/>
    </row>
    <row r="797" spans="6:15" s="15" customFormat="1" x14ac:dyDescent="0.2">
      <c r="F797" s="16"/>
      <c r="M797" s="4"/>
      <c r="N797" s="1"/>
      <c r="O797" s="1"/>
    </row>
    <row r="798" spans="6:15" s="15" customFormat="1" x14ac:dyDescent="0.2">
      <c r="F798" s="16"/>
      <c r="M798" s="4"/>
      <c r="N798" s="1"/>
      <c r="O798" s="1"/>
    </row>
    <row r="799" spans="6:15" s="15" customFormat="1" x14ac:dyDescent="0.2">
      <c r="F799" s="16"/>
      <c r="M799" s="4"/>
      <c r="N799" s="1"/>
      <c r="O799" s="1"/>
    </row>
    <row r="800" spans="6:15" s="15" customFormat="1" x14ac:dyDescent="0.2">
      <c r="F800" s="16"/>
      <c r="M800" s="4"/>
      <c r="N800" s="1"/>
      <c r="O800" s="1"/>
    </row>
    <row r="801" spans="6:15" s="15" customFormat="1" x14ac:dyDescent="0.2">
      <c r="F801" s="16"/>
      <c r="M801" s="4"/>
      <c r="N801" s="1"/>
      <c r="O801" s="1"/>
    </row>
    <row r="802" spans="6:15" s="15" customFormat="1" x14ac:dyDescent="0.2">
      <c r="F802" s="16"/>
      <c r="M802" s="4"/>
      <c r="N802" s="1"/>
      <c r="O802" s="1"/>
    </row>
    <row r="803" spans="6:15" s="15" customFormat="1" x14ac:dyDescent="0.2">
      <c r="F803" s="16"/>
      <c r="M803" s="4"/>
      <c r="N803" s="1"/>
      <c r="O803" s="1"/>
    </row>
    <row r="804" spans="6:15" s="15" customFormat="1" x14ac:dyDescent="0.2">
      <c r="F804" s="16"/>
      <c r="M804" s="4"/>
      <c r="N804" s="1"/>
      <c r="O804" s="1"/>
    </row>
    <row r="805" spans="6:15" s="15" customFormat="1" x14ac:dyDescent="0.2">
      <c r="F805" s="16"/>
      <c r="M805" s="4"/>
      <c r="N805" s="1"/>
      <c r="O805" s="1"/>
    </row>
    <row r="806" spans="6:15" s="15" customFormat="1" x14ac:dyDescent="0.2">
      <c r="F806" s="16"/>
      <c r="M806" s="4"/>
      <c r="N806" s="1"/>
      <c r="O806" s="1"/>
    </row>
    <row r="807" spans="6:15" s="15" customFormat="1" x14ac:dyDescent="0.2">
      <c r="F807" s="16"/>
      <c r="M807" s="4"/>
      <c r="N807" s="1"/>
      <c r="O807" s="1"/>
    </row>
    <row r="808" spans="6:15" s="15" customFormat="1" x14ac:dyDescent="0.2">
      <c r="F808" s="16"/>
      <c r="M808" s="4"/>
      <c r="N808" s="1"/>
      <c r="O808" s="1"/>
    </row>
    <row r="809" spans="6:15" s="15" customFormat="1" x14ac:dyDescent="0.2">
      <c r="F809" s="16"/>
      <c r="M809" s="4"/>
      <c r="N809" s="1"/>
      <c r="O809" s="1"/>
    </row>
    <row r="810" spans="6:15" s="15" customFormat="1" x14ac:dyDescent="0.2">
      <c r="F810" s="16"/>
      <c r="M810" s="4"/>
      <c r="N810" s="1"/>
      <c r="O810" s="1"/>
    </row>
    <row r="811" spans="6:15" s="15" customFormat="1" x14ac:dyDescent="0.2">
      <c r="F811" s="16"/>
      <c r="M811" s="4"/>
      <c r="N811" s="1"/>
      <c r="O811" s="1"/>
    </row>
    <row r="812" spans="6:15" s="15" customFormat="1" x14ac:dyDescent="0.2">
      <c r="F812" s="16"/>
      <c r="M812" s="4"/>
      <c r="N812" s="1"/>
      <c r="O812" s="1"/>
    </row>
    <row r="813" spans="6:15" s="15" customFormat="1" x14ac:dyDescent="0.2">
      <c r="F813" s="16"/>
      <c r="M813" s="4"/>
      <c r="N813" s="1"/>
      <c r="O813" s="1"/>
    </row>
    <row r="814" spans="6:15" s="15" customFormat="1" x14ac:dyDescent="0.2">
      <c r="F814" s="16"/>
      <c r="M814" s="4"/>
      <c r="N814" s="1"/>
      <c r="O814" s="1"/>
    </row>
    <row r="815" spans="6:15" s="15" customFormat="1" x14ac:dyDescent="0.2">
      <c r="F815" s="16"/>
      <c r="M815" s="4"/>
      <c r="N815" s="1"/>
      <c r="O815" s="1"/>
    </row>
    <row r="816" spans="6:15" s="15" customFormat="1" x14ac:dyDescent="0.2">
      <c r="F816" s="16"/>
      <c r="M816" s="4"/>
      <c r="N816" s="1"/>
      <c r="O816" s="1"/>
    </row>
    <row r="817" spans="6:15" s="15" customFormat="1" x14ac:dyDescent="0.2">
      <c r="F817" s="16"/>
      <c r="M817" s="4"/>
      <c r="N817" s="1"/>
      <c r="O817" s="1"/>
    </row>
    <row r="818" spans="6:15" s="15" customFormat="1" x14ac:dyDescent="0.2">
      <c r="F818" s="16"/>
      <c r="M818" s="4"/>
      <c r="N818" s="1"/>
      <c r="O818" s="1"/>
    </row>
    <row r="819" spans="6:15" s="15" customFormat="1" x14ac:dyDescent="0.2">
      <c r="F819" s="16"/>
      <c r="M819" s="4"/>
      <c r="N819" s="1"/>
      <c r="O819" s="1"/>
    </row>
    <row r="820" spans="6:15" s="15" customFormat="1" x14ac:dyDescent="0.2">
      <c r="F820" s="16"/>
      <c r="M820" s="4"/>
      <c r="N820" s="1"/>
      <c r="O820" s="1"/>
    </row>
    <row r="821" spans="6:15" s="15" customFormat="1" x14ac:dyDescent="0.2">
      <c r="F821" s="16"/>
      <c r="M821" s="4"/>
      <c r="N821" s="1"/>
      <c r="O821" s="1"/>
    </row>
    <row r="822" spans="6:15" s="15" customFormat="1" x14ac:dyDescent="0.2">
      <c r="F822" s="16"/>
      <c r="M822" s="4"/>
      <c r="N822" s="1"/>
      <c r="O822" s="1"/>
    </row>
    <row r="823" spans="6:15" s="15" customFormat="1" x14ac:dyDescent="0.2">
      <c r="F823" s="16"/>
      <c r="M823" s="4"/>
      <c r="N823" s="1"/>
      <c r="O823" s="1"/>
    </row>
    <row r="824" spans="6:15" s="15" customFormat="1" x14ac:dyDescent="0.2">
      <c r="F824" s="16"/>
      <c r="M824" s="4"/>
      <c r="N824" s="1"/>
      <c r="O824" s="1"/>
    </row>
    <row r="825" spans="6:15" s="15" customFormat="1" x14ac:dyDescent="0.2">
      <c r="F825" s="16"/>
      <c r="M825" s="4"/>
      <c r="N825" s="1"/>
      <c r="O825" s="1"/>
    </row>
    <row r="826" spans="6:15" s="15" customFormat="1" x14ac:dyDescent="0.2">
      <c r="F826" s="16"/>
      <c r="M826" s="4"/>
      <c r="N826" s="1"/>
      <c r="O826" s="1"/>
    </row>
    <row r="827" spans="6:15" s="15" customFormat="1" x14ac:dyDescent="0.2">
      <c r="F827" s="16"/>
      <c r="M827" s="4"/>
      <c r="N827" s="1"/>
      <c r="O827" s="1"/>
    </row>
    <row r="828" spans="6:15" s="15" customFormat="1" x14ac:dyDescent="0.2">
      <c r="F828" s="16"/>
      <c r="M828" s="4"/>
      <c r="N828" s="1"/>
      <c r="O828" s="1"/>
    </row>
    <row r="829" spans="6:15" s="15" customFormat="1" x14ac:dyDescent="0.2">
      <c r="F829" s="16"/>
      <c r="M829" s="4"/>
      <c r="N829" s="1"/>
      <c r="O829" s="1"/>
    </row>
    <row r="830" spans="6:15" s="15" customFormat="1" x14ac:dyDescent="0.2">
      <c r="F830" s="16"/>
      <c r="M830" s="4"/>
      <c r="N830" s="1"/>
      <c r="O830" s="1"/>
    </row>
    <row r="831" spans="6:15" s="15" customFormat="1" x14ac:dyDescent="0.2">
      <c r="F831" s="16"/>
      <c r="M831" s="4"/>
      <c r="N831" s="1"/>
      <c r="O831" s="1"/>
    </row>
    <row r="832" spans="6:15" s="15" customFormat="1" x14ac:dyDescent="0.2">
      <c r="F832" s="16"/>
      <c r="M832" s="4"/>
      <c r="N832" s="1"/>
      <c r="O832" s="1"/>
    </row>
    <row r="833" spans="6:15" s="15" customFormat="1" x14ac:dyDescent="0.2">
      <c r="F833" s="16"/>
      <c r="M833" s="4"/>
      <c r="N833" s="1"/>
      <c r="O833" s="1"/>
    </row>
    <row r="834" spans="6:15" s="15" customFormat="1" x14ac:dyDescent="0.2">
      <c r="F834" s="16"/>
      <c r="M834" s="4"/>
      <c r="N834" s="1"/>
      <c r="O834" s="1"/>
    </row>
    <row r="835" spans="6:15" s="15" customFormat="1" x14ac:dyDescent="0.2">
      <c r="F835" s="16"/>
      <c r="M835" s="4"/>
      <c r="N835" s="1"/>
      <c r="O835" s="1"/>
    </row>
    <row r="836" spans="6:15" s="15" customFormat="1" x14ac:dyDescent="0.2">
      <c r="F836" s="16"/>
      <c r="M836" s="4"/>
      <c r="N836" s="1"/>
      <c r="O836" s="1"/>
    </row>
    <row r="837" spans="6:15" s="15" customFormat="1" x14ac:dyDescent="0.2">
      <c r="F837" s="16"/>
      <c r="M837" s="4"/>
      <c r="N837" s="1"/>
      <c r="O837" s="1"/>
    </row>
    <row r="838" spans="6:15" s="15" customFormat="1" x14ac:dyDescent="0.2">
      <c r="F838" s="16"/>
      <c r="M838" s="4"/>
      <c r="N838" s="1"/>
      <c r="O838" s="1"/>
    </row>
    <row r="839" spans="6:15" s="15" customFormat="1" x14ac:dyDescent="0.2">
      <c r="F839" s="16"/>
      <c r="M839" s="4"/>
      <c r="N839" s="1"/>
      <c r="O839" s="1"/>
    </row>
    <row r="840" spans="6:15" s="15" customFormat="1" x14ac:dyDescent="0.2">
      <c r="F840" s="16"/>
      <c r="M840" s="4"/>
      <c r="N840" s="1"/>
      <c r="O840" s="1"/>
    </row>
    <row r="841" spans="6:15" s="15" customFormat="1" x14ac:dyDescent="0.2">
      <c r="F841" s="16"/>
      <c r="M841" s="4"/>
      <c r="N841" s="1"/>
      <c r="O841" s="1"/>
    </row>
    <row r="842" spans="6:15" s="15" customFormat="1" x14ac:dyDescent="0.2">
      <c r="F842" s="16"/>
      <c r="M842" s="4"/>
      <c r="N842" s="1"/>
      <c r="O842" s="1"/>
    </row>
    <row r="843" spans="6:15" s="15" customFormat="1" x14ac:dyDescent="0.2">
      <c r="F843" s="16"/>
      <c r="M843" s="4"/>
      <c r="N843" s="1"/>
      <c r="O843" s="1"/>
    </row>
    <row r="844" spans="6:15" s="15" customFormat="1" x14ac:dyDescent="0.2">
      <c r="F844" s="16"/>
      <c r="M844" s="4"/>
      <c r="N844" s="1"/>
      <c r="O844" s="1"/>
    </row>
    <row r="845" spans="6:15" s="15" customFormat="1" x14ac:dyDescent="0.2">
      <c r="F845" s="16"/>
      <c r="M845" s="4"/>
      <c r="N845" s="1"/>
      <c r="O845" s="1"/>
    </row>
    <row r="846" spans="6:15" s="15" customFormat="1" x14ac:dyDescent="0.2">
      <c r="F846" s="16"/>
      <c r="M846" s="4"/>
      <c r="N846" s="1"/>
      <c r="O846" s="1"/>
    </row>
    <row r="847" spans="6:15" s="15" customFormat="1" x14ac:dyDescent="0.2">
      <c r="F847" s="16"/>
      <c r="M847" s="4"/>
      <c r="N847" s="1"/>
      <c r="O847" s="1"/>
    </row>
    <row r="848" spans="6:15" s="15" customFormat="1" x14ac:dyDescent="0.2">
      <c r="F848" s="16"/>
      <c r="M848" s="4"/>
      <c r="N848" s="1"/>
      <c r="O848" s="1"/>
    </row>
    <row r="849" spans="6:15" s="15" customFormat="1" x14ac:dyDescent="0.2">
      <c r="F849" s="16"/>
      <c r="M849" s="4"/>
      <c r="N849" s="1"/>
      <c r="O849" s="1"/>
    </row>
    <row r="850" spans="6:15" s="15" customFormat="1" x14ac:dyDescent="0.2">
      <c r="F850" s="16"/>
      <c r="M850" s="4"/>
      <c r="N850" s="1"/>
      <c r="O850" s="1"/>
    </row>
    <row r="851" spans="6:15" s="15" customFormat="1" x14ac:dyDescent="0.2">
      <c r="F851" s="16"/>
      <c r="M851" s="4"/>
      <c r="N851" s="1"/>
      <c r="O851" s="1"/>
    </row>
    <row r="852" spans="6:15" s="15" customFormat="1" x14ac:dyDescent="0.2">
      <c r="F852" s="16"/>
      <c r="M852" s="4"/>
      <c r="N852" s="1"/>
      <c r="O852" s="1"/>
    </row>
    <row r="853" spans="6:15" s="15" customFormat="1" x14ac:dyDescent="0.2">
      <c r="F853" s="16"/>
      <c r="M853" s="4"/>
      <c r="N853" s="1"/>
      <c r="O853" s="1"/>
    </row>
    <row r="854" spans="6:15" s="15" customFormat="1" x14ac:dyDescent="0.2">
      <c r="F854" s="16"/>
      <c r="M854" s="4"/>
      <c r="N854" s="1"/>
      <c r="O854" s="1"/>
    </row>
    <row r="855" spans="6:15" s="15" customFormat="1" x14ac:dyDescent="0.2">
      <c r="F855" s="16"/>
      <c r="M855" s="4"/>
      <c r="N855" s="1"/>
      <c r="O855" s="1"/>
    </row>
    <row r="856" spans="6:15" s="15" customFormat="1" x14ac:dyDescent="0.2">
      <c r="F856" s="16"/>
      <c r="M856" s="4"/>
      <c r="N856" s="1"/>
      <c r="O856" s="1"/>
    </row>
    <row r="857" spans="6:15" s="15" customFormat="1" x14ac:dyDescent="0.2">
      <c r="F857" s="16"/>
      <c r="M857" s="4"/>
      <c r="N857" s="1"/>
      <c r="O857" s="1"/>
    </row>
    <row r="858" spans="6:15" s="15" customFormat="1" x14ac:dyDescent="0.2">
      <c r="F858" s="16"/>
      <c r="M858" s="4"/>
      <c r="N858" s="1"/>
      <c r="O858" s="1"/>
    </row>
    <row r="859" spans="6:15" s="15" customFormat="1" x14ac:dyDescent="0.2">
      <c r="F859" s="16"/>
      <c r="M859" s="4"/>
      <c r="N859" s="1"/>
      <c r="O859" s="1"/>
    </row>
    <row r="860" spans="6:15" s="15" customFormat="1" x14ac:dyDescent="0.2">
      <c r="F860" s="16"/>
      <c r="M860" s="4"/>
      <c r="N860" s="1"/>
      <c r="O860" s="1"/>
    </row>
    <row r="861" spans="6:15" s="15" customFormat="1" x14ac:dyDescent="0.2">
      <c r="F861" s="16"/>
      <c r="M861" s="4"/>
      <c r="N861" s="1"/>
      <c r="O861" s="1"/>
    </row>
    <row r="862" spans="6:15" s="15" customFormat="1" x14ac:dyDescent="0.2">
      <c r="F862" s="16"/>
      <c r="M862" s="4"/>
      <c r="N862" s="1"/>
      <c r="O862" s="1"/>
    </row>
    <row r="863" spans="6:15" s="15" customFormat="1" x14ac:dyDescent="0.2">
      <c r="F863" s="16"/>
      <c r="M863" s="4"/>
      <c r="N863" s="1"/>
      <c r="O863" s="1"/>
    </row>
    <row r="864" spans="6:15" s="15" customFormat="1" x14ac:dyDescent="0.2">
      <c r="F864" s="16"/>
      <c r="M864" s="4"/>
      <c r="N864" s="1"/>
      <c r="O864" s="1"/>
    </row>
    <row r="865" spans="6:15" s="15" customFormat="1" x14ac:dyDescent="0.2">
      <c r="F865" s="16"/>
      <c r="M865" s="4"/>
      <c r="N865" s="1"/>
      <c r="O865" s="1"/>
    </row>
    <row r="866" spans="6:15" s="15" customFormat="1" x14ac:dyDescent="0.2">
      <c r="F866" s="16"/>
      <c r="M866" s="4"/>
      <c r="N866" s="1"/>
      <c r="O866" s="1"/>
    </row>
    <row r="867" spans="6:15" s="15" customFormat="1" x14ac:dyDescent="0.2">
      <c r="F867" s="16"/>
      <c r="M867" s="4"/>
      <c r="N867" s="1"/>
      <c r="O867" s="1"/>
    </row>
    <row r="868" spans="6:15" s="15" customFormat="1" x14ac:dyDescent="0.2">
      <c r="F868" s="16"/>
      <c r="M868" s="4"/>
      <c r="N868" s="1"/>
      <c r="O868" s="1"/>
    </row>
    <row r="869" spans="6:15" s="15" customFormat="1" x14ac:dyDescent="0.2">
      <c r="F869" s="16"/>
      <c r="M869" s="4"/>
      <c r="N869" s="1"/>
      <c r="O869" s="1"/>
    </row>
    <row r="870" spans="6:15" s="15" customFormat="1" x14ac:dyDescent="0.2">
      <c r="F870" s="16"/>
      <c r="M870" s="4"/>
      <c r="N870" s="1"/>
      <c r="O870" s="1"/>
    </row>
    <row r="871" spans="6:15" s="15" customFormat="1" x14ac:dyDescent="0.2">
      <c r="F871" s="16"/>
      <c r="M871" s="4"/>
      <c r="N871" s="1"/>
      <c r="O871" s="1"/>
    </row>
    <row r="872" spans="6:15" s="15" customFormat="1" x14ac:dyDescent="0.2">
      <c r="F872" s="16"/>
      <c r="M872" s="4"/>
      <c r="N872" s="1"/>
      <c r="O872" s="1"/>
    </row>
    <row r="873" spans="6:15" s="15" customFormat="1" x14ac:dyDescent="0.2">
      <c r="F873" s="16"/>
      <c r="M873" s="4"/>
      <c r="N873" s="1"/>
      <c r="O873" s="1"/>
    </row>
    <row r="874" spans="6:15" s="15" customFormat="1" x14ac:dyDescent="0.2">
      <c r="F874" s="16"/>
      <c r="M874" s="4"/>
      <c r="N874" s="1"/>
      <c r="O874" s="1"/>
    </row>
    <row r="875" spans="6:15" s="15" customFormat="1" x14ac:dyDescent="0.2">
      <c r="F875" s="16"/>
      <c r="M875" s="4"/>
      <c r="N875" s="1"/>
      <c r="O875" s="1"/>
    </row>
    <row r="876" spans="6:15" s="15" customFormat="1" x14ac:dyDescent="0.2">
      <c r="F876" s="16"/>
      <c r="M876" s="4"/>
      <c r="N876" s="1"/>
      <c r="O876" s="1"/>
    </row>
    <row r="877" spans="6:15" s="15" customFormat="1" x14ac:dyDescent="0.2">
      <c r="F877" s="16"/>
      <c r="M877" s="4"/>
      <c r="N877" s="1"/>
      <c r="O877" s="1"/>
    </row>
    <row r="878" spans="6:15" s="15" customFormat="1" x14ac:dyDescent="0.2">
      <c r="F878" s="16"/>
      <c r="M878" s="4"/>
      <c r="N878" s="1"/>
      <c r="O878" s="1"/>
    </row>
    <row r="879" spans="6:15" s="15" customFormat="1" x14ac:dyDescent="0.2">
      <c r="F879" s="16"/>
      <c r="M879" s="4"/>
      <c r="N879" s="1"/>
      <c r="O879" s="1"/>
    </row>
    <row r="880" spans="6:15" s="15" customFormat="1" x14ac:dyDescent="0.2">
      <c r="F880" s="16"/>
      <c r="M880" s="4"/>
      <c r="N880" s="1"/>
      <c r="O880" s="1"/>
    </row>
    <row r="881" spans="6:15" s="15" customFormat="1" x14ac:dyDescent="0.2">
      <c r="F881" s="16"/>
      <c r="M881" s="4"/>
      <c r="N881" s="1"/>
      <c r="O881" s="1"/>
    </row>
    <row r="882" spans="6:15" s="15" customFormat="1" x14ac:dyDescent="0.2">
      <c r="F882" s="16"/>
      <c r="M882" s="4"/>
      <c r="N882" s="1"/>
      <c r="O882" s="1"/>
    </row>
    <row r="883" spans="6:15" s="15" customFormat="1" x14ac:dyDescent="0.2">
      <c r="F883" s="16"/>
      <c r="M883" s="4"/>
      <c r="N883" s="1"/>
      <c r="O883" s="1"/>
    </row>
    <row r="884" spans="6:15" s="15" customFormat="1" x14ac:dyDescent="0.2">
      <c r="F884" s="16"/>
      <c r="M884" s="4"/>
      <c r="N884" s="1"/>
      <c r="O884" s="1"/>
    </row>
    <row r="885" spans="6:15" s="15" customFormat="1" x14ac:dyDescent="0.2">
      <c r="F885" s="16"/>
      <c r="M885" s="4"/>
      <c r="N885" s="1"/>
      <c r="O885" s="1"/>
    </row>
    <row r="886" spans="6:15" s="15" customFormat="1" x14ac:dyDescent="0.2">
      <c r="F886" s="16"/>
      <c r="M886" s="4"/>
      <c r="N886" s="1"/>
      <c r="O886" s="1"/>
    </row>
    <row r="887" spans="6:15" s="15" customFormat="1" x14ac:dyDescent="0.2">
      <c r="F887" s="16"/>
      <c r="M887" s="4"/>
      <c r="N887" s="1"/>
      <c r="O887" s="1"/>
    </row>
    <row r="888" spans="6:15" s="15" customFormat="1" x14ac:dyDescent="0.2">
      <c r="F888" s="16"/>
      <c r="M888" s="4"/>
      <c r="N888" s="1"/>
      <c r="O888" s="1"/>
    </row>
    <row r="889" spans="6:15" s="15" customFormat="1" x14ac:dyDescent="0.2">
      <c r="F889" s="16"/>
      <c r="M889" s="4"/>
      <c r="N889" s="1"/>
      <c r="O889" s="1"/>
    </row>
    <row r="890" spans="6:15" s="15" customFormat="1" x14ac:dyDescent="0.2">
      <c r="F890" s="16"/>
      <c r="M890" s="4"/>
      <c r="N890" s="1"/>
      <c r="O890" s="1"/>
    </row>
    <row r="891" spans="6:15" s="15" customFormat="1" x14ac:dyDescent="0.2">
      <c r="F891" s="16"/>
      <c r="M891" s="4"/>
      <c r="N891" s="1"/>
      <c r="O891" s="1"/>
    </row>
    <row r="892" spans="6:15" s="15" customFormat="1" x14ac:dyDescent="0.2">
      <c r="F892" s="16"/>
      <c r="M892" s="4"/>
      <c r="N892" s="1"/>
      <c r="O892" s="1"/>
    </row>
    <row r="893" spans="6:15" s="15" customFormat="1" x14ac:dyDescent="0.2">
      <c r="F893" s="16"/>
      <c r="M893" s="4"/>
      <c r="N893" s="1"/>
      <c r="O893" s="1"/>
    </row>
    <row r="894" spans="6:15" s="15" customFormat="1" x14ac:dyDescent="0.2">
      <c r="F894" s="16"/>
      <c r="M894" s="4"/>
      <c r="N894" s="1"/>
      <c r="O894" s="1"/>
    </row>
    <row r="895" spans="6:15" s="15" customFormat="1" x14ac:dyDescent="0.2">
      <c r="F895" s="16"/>
      <c r="M895" s="4"/>
      <c r="N895" s="1"/>
      <c r="O895" s="1"/>
    </row>
    <row r="896" spans="6:15" s="15" customFormat="1" x14ac:dyDescent="0.2">
      <c r="F896" s="16"/>
      <c r="M896" s="4"/>
      <c r="N896" s="1"/>
      <c r="O896" s="1"/>
    </row>
    <row r="897" spans="6:15" s="15" customFormat="1" x14ac:dyDescent="0.2">
      <c r="F897" s="16"/>
      <c r="M897" s="4"/>
      <c r="N897" s="1"/>
      <c r="O897" s="1"/>
    </row>
    <row r="898" spans="6:15" s="15" customFormat="1" x14ac:dyDescent="0.2">
      <c r="F898" s="16"/>
      <c r="M898" s="4"/>
      <c r="N898" s="1"/>
      <c r="O898" s="1"/>
    </row>
    <row r="899" spans="6:15" s="15" customFormat="1" x14ac:dyDescent="0.2">
      <c r="F899" s="16"/>
      <c r="M899" s="4"/>
      <c r="N899" s="1"/>
      <c r="O899" s="1"/>
    </row>
    <row r="900" spans="6:15" s="15" customFormat="1" x14ac:dyDescent="0.2">
      <c r="F900" s="16"/>
      <c r="M900" s="4"/>
      <c r="N900" s="1"/>
      <c r="O900" s="1"/>
    </row>
    <row r="901" spans="6:15" s="15" customFormat="1" x14ac:dyDescent="0.2">
      <c r="F901" s="16"/>
      <c r="M901" s="4"/>
      <c r="N901" s="1"/>
      <c r="O901" s="1"/>
    </row>
    <row r="902" spans="6:15" s="15" customFormat="1" x14ac:dyDescent="0.2">
      <c r="F902" s="16"/>
      <c r="M902" s="4"/>
      <c r="N902" s="1"/>
      <c r="O902" s="1"/>
    </row>
    <row r="903" spans="6:15" s="15" customFormat="1" x14ac:dyDescent="0.2">
      <c r="F903" s="16"/>
      <c r="M903" s="4"/>
      <c r="N903" s="1"/>
      <c r="O903" s="1"/>
    </row>
    <row r="904" spans="6:15" s="15" customFormat="1" x14ac:dyDescent="0.2">
      <c r="F904" s="16"/>
      <c r="M904" s="4"/>
      <c r="N904" s="1"/>
      <c r="O904" s="1"/>
    </row>
    <row r="905" spans="6:15" s="15" customFormat="1" x14ac:dyDescent="0.2">
      <c r="F905" s="16"/>
      <c r="M905" s="4"/>
      <c r="N905" s="1"/>
      <c r="O905" s="1"/>
    </row>
    <row r="906" spans="6:15" s="15" customFormat="1" x14ac:dyDescent="0.2">
      <c r="F906" s="16"/>
      <c r="M906" s="4"/>
      <c r="N906" s="1"/>
      <c r="O906" s="1"/>
    </row>
    <row r="907" spans="6:15" s="15" customFormat="1" x14ac:dyDescent="0.2">
      <c r="F907" s="16"/>
      <c r="M907" s="4"/>
      <c r="N907" s="1"/>
      <c r="O907" s="1"/>
    </row>
    <row r="908" spans="6:15" s="15" customFormat="1" x14ac:dyDescent="0.2">
      <c r="F908" s="16"/>
      <c r="M908" s="4"/>
      <c r="N908" s="1"/>
      <c r="O908" s="1"/>
    </row>
    <row r="909" spans="6:15" s="15" customFormat="1" x14ac:dyDescent="0.2">
      <c r="F909" s="16"/>
      <c r="M909" s="4"/>
      <c r="N909" s="1"/>
      <c r="O909" s="1"/>
    </row>
    <row r="910" spans="6:15" s="15" customFormat="1" x14ac:dyDescent="0.2">
      <c r="F910" s="16"/>
      <c r="M910" s="4"/>
      <c r="N910" s="1"/>
      <c r="O910" s="1"/>
    </row>
    <row r="911" spans="6:15" s="15" customFormat="1" x14ac:dyDescent="0.2">
      <c r="F911" s="16"/>
      <c r="M911" s="4"/>
      <c r="N911" s="1"/>
      <c r="O911" s="1"/>
    </row>
    <row r="912" spans="6:15" s="15" customFormat="1" x14ac:dyDescent="0.2">
      <c r="F912" s="16"/>
      <c r="M912" s="4"/>
      <c r="N912" s="1"/>
      <c r="O912" s="1"/>
    </row>
    <row r="913" spans="6:15" s="15" customFormat="1" x14ac:dyDescent="0.2">
      <c r="F913" s="16"/>
      <c r="M913" s="4"/>
      <c r="N913" s="1"/>
      <c r="O913" s="1"/>
    </row>
    <row r="914" spans="6:15" s="15" customFormat="1" x14ac:dyDescent="0.2">
      <c r="F914" s="16"/>
      <c r="M914" s="4"/>
      <c r="N914" s="1"/>
      <c r="O914" s="1"/>
    </row>
    <row r="915" spans="6:15" s="15" customFormat="1" x14ac:dyDescent="0.2">
      <c r="F915" s="16"/>
      <c r="M915" s="4"/>
      <c r="N915" s="1"/>
      <c r="O915" s="1"/>
    </row>
    <row r="916" spans="6:15" s="15" customFormat="1" x14ac:dyDescent="0.2">
      <c r="F916" s="16"/>
      <c r="M916" s="4"/>
      <c r="N916" s="1"/>
      <c r="O916" s="1"/>
    </row>
    <row r="917" spans="6:15" s="15" customFormat="1" x14ac:dyDescent="0.2">
      <c r="F917" s="16"/>
      <c r="M917" s="4"/>
      <c r="N917" s="1"/>
      <c r="O917" s="1"/>
    </row>
    <row r="918" spans="6:15" s="15" customFormat="1" x14ac:dyDescent="0.2">
      <c r="F918" s="16"/>
      <c r="M918" s="4"/>
      <c r="N918" s="1"/>
      <c r="O918" s="1"/>
    </row>
    <row r="919" spans="6:15" s="15" customFormat="1" x14ac:dyDescent="0.2">
      <c r="F919" s="16"/>
      <c r="M919" s="4"/>
      <c r="N919" s="1"/>
      <c r="O919" s="1"/>
    </row>
    <row r="920" spans="6:15" s="15" customFormat="1" x14ac:dyDescent="0.2">
      <c r="F920" s="16"/>
      <c r="M920" s="4"/>
      <c r="N920" s="1"/>
      <c r="O920" s="1"/>
    </row>
    <row r="921" spans="6:15" s="15" customFormat="1" x14ac:dyDescent="0.2">
      <c r="F921" s="16"/>
      <c r="M921" s="4"/>
      <c r="N921" s="1"/>
      <c r="O921" s="1"/>
    </row>
    <row r="922" spans="6:15" s="15" customFormat="1" x14ac:dyDescent="0.2">
      <c r="F922" s="16"/>
      <c r="M922" s="4"/>
      <c r="N922" s="1"/>
      <c r="O922" s="1"/>
    </row>
    <row r="923" spans="6:15" s="15" customFormat="1" x14ac:dyDescent="0.2">
      <c r="F923" s="16"/>
      <c r="M923" s="4"/>
      <c r="N923" s="1"/>
      <c r="O923" s="1"/>
    </row>
    <row r="924" spans="6:15" s="15" customFormat="1" x14ac:dyDescent="0.2">
      <c r="F924" s="16"/>
      <c r="M924" s="4"/>
      <c r="N924" s="1"/>
      <c r="O924" s="1"/>
    </row>
    <row r="925" spans="6:15" s="15" customFormat="1" x14ac:dyDescent="0.2">
      <c r="F925" s="16"/>
      <c r="M925" s="4"/>
      <c r="N925" s="1"/>
      <c r="O925" s="1"/>
    </row>
  </sheetData>
  <mergeCells count="17">
    <mergeCell ref="B1:U1"/>
    <mergeCell ref="M2:U2"/>
    <mergeCell ref="B2:L2"/>
    <mergeCell ref="F3:G3"/>
    <mergeCell ref="B4:B14"/>
    <mergeCell ref="C4:C14"/>
    <mergeCell ref="D8:D9"/>
    <mergeCell ref="E8:E9"/>
    <mergeCell ref="D12:D13"/>
    <mergeCell ref="D4:D7"/>
    <mergeCell ref="D10:D11"/>
    <mergeCell ref="E10:E11"/>
    <mergeCell ref="E4:E7"/>
    <mergeCell ref="F15:L15"/>
    <mergeCell ref="B15:E16"/>
    <mergeCell ref="F16:L16"/>
    <mergeCell ref="E12:E13"/>
  </mergeCells>
  <printOptions horizontalCentered="1"/>
  <pageMargins left="0.39370078740157483" right="0.39370078740157483" top="0.39370078740157483" bottom="0.39370078740157483" header="0.31496062992125984" footer="0.31496062992125984"/>
  <pageSetup paperSize="121" scale="2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1"/>
  <sheetViews>
    <sheetView showGridLines="0" topLeftCell="T11" zoomScale="90" zoomScaleNormal="90" zoomScaleSheetLayoutView="30" workbookViewId="0">
      <selection activeCell="G19" sqref="G19"/>
    </sheetView>
  </sheetViews>
  <sheetFormatPr baseColWidth="10" defaultColWidth="11.42578125" defaultRowHeight="12" x14ac:dyDescent="0.2"/>
  <cols>
    <col min="1" max="1" width="2" style="1" customWidth="1"/>
    <col min="2" max="2" width="16.85546875" style="1" customWidth="1"/>
    <col min="3" max="4" width="16" style="3" customWidth="1"/>
    <col min="5" max="5" width="18.7109375" style="1" customWidth="1"/>
    <col min="6" max="6" width="6.42578125" style="1" customWidth="1"/>
    <col min="7" max="7" width="77.5703125" style="1" customWidth="1"/>
    <col min="8" max="8" width="19.85546875" style="1" customWidth="1"/>
    <col min="9" max="9" width="33" style="1" customWidth="1"/>
    <col min="10" max="10" width="17.140625" style="3" customWidth="1"/>
    <col min="11" max="11" width="14.5703125" style="3" customWidth="1"/>
    <col min="12" max="12" width="29.140625" style="1" customWidth="1"/>
    <col min="13" max="13" width="91.28515625" style="4" customWidth="1"/>
    <col min="14" max="14" width="15.5703125" style="1" customWidth="1"/>
    <col min="15" max="15" width="40" style="1" customWidth="1"/>
    <col min="16" max="16" width="57.5703125" style="1" bestFit="1" customWidth="1"/>
    <col min="17" max="17" width="13.85546875" style="1" customWidth="1"/>
    <col min="18" max="18" width="41.85546875" style="1" customWidth="1"/>
    <col min="19" max="19" width="57.28515625" style="1" customWidth="1"/>
    <col min="20" max="20" width="14.7109375" style="1" customWidth="1"/>
    <col min="21" max="21" width="54.7109375" style="1" customWidth="1"/>
    <col min="22" max="16384" width="11.42578125" style="1"/>
  </cols>
  <sheetData>
    <row r="1" spans="1:21" ht="94.5" customHeight="1" thickBot="1" x14ac:dyDescent="0.25">
      <c r="B1" s="328" t="s">
        <v>98</v>
      </c>
      <c r="C1" s="328"/>
      <c r="D1" s="328"/>
      <c r="E1" s="328"/>
      <c r="F1" s="328"/>
      <c r="G1" s="328"/>
      <c r="H1" s="328"/>
      <c r="I1" s="328"/>
      <c r="J1" s="328"/>
      <c r="K1" s="328"/>
      <c r="L1" s="328"/>
      <c r="M1" s="328"/>
      <c r="N1" s="328"/>
      <c r="O1" s="328"/>
      <c r="P1" s="328"/>
      <c r="Q1" s="328"/>
      <c r="R1" s="328"/>
      <c r="S1" s="328"/>
      <c r="T1" s="328"/>
      <c r="U1" s="328"/>
    </row>
    <row r="2" spans="1:21" ht="42" customHeight="1" x14ac:dyDescent="0.2">
      <c r="B2" s="345" t="s">
        <v>11</v>
      </c>
      <c r="C2" s="346"/>
      <c r="D2" s="346"/>
      <c r="E2" s="346"/>
      <c r="F2" s="346"/>
      <c r="G2" s="346"/>
      <c r="H2" s="346"/>
      <c r="I2" s="346"/>
      <c r="J2" s="346"/>
      <c r="K2" s="346"/>
      <c r="L2" s="347"/>
      <c r="M2" s="342" t="s">
        <v>39</v>
      </c>
      <c r="N2" s="343"/>
      <c r="O2" s="343"/>
      <c r="P2" s="343"/>
      <c r="Q2" s="343"/>
      <c r="R2" s="343"/>
      <c r="S2" s="343"/>
      <c r="T2" s="343"/>
      <c r="U2" s="344"/>
    </row>
    <row r="3" spans="1:21" ht="60" customHeight="1" thickBot="1" x14ac:dyDescent="0.25">
      <c r="B3" s="108" t="s">
        <v>32</v>
      </c>
      <c r="C3" s="109" t="s">
        <v>33</v>
      </c>
      <c r="D3" s="109" t="s">
        <v>6</v>
      </c>
      <c r="E3" s="109" t="s">
        <v>30</v>
      </c>
      <c r="F3" s="303" t="s">
        <v>7</v>
      </c>
      <c r="G3" s="303"/>
      <c r="H3" s="109" t="s">
        <v>0</v>
      </c>
      <c r="I3" s="109" t="s">
        <v>40</v>
      </c>
      <c r="J3" s="109" t="s">
        <v>1</v>
      </c>
      <c r="K3" s="109" t="s">
        <v>2</v>
      </c>
      <c r="L3" s="110" t="s">
        <v>88</v>
      </c>
      <c r="M3" s="111" t="s">
        <v>104</v>
      </c>
      <c r="N3" s="112" t="s">
        <v>36</v>
      </c>
      <c r="O3" s="113" t="s">
        <v>99</v>
      </c>
      <c r="P3" s="114" t="s">
        <v>107</v>
      </c>
      <c r="Q3" s="114" t="s">
        <v>36</v>
      </c>
      <c r="R3" s="115" t="s">
        <v>100</v>
      </c>
      <c r="S3" s="114" t="s">
        <v>108</v>
      </c>
      <c r="T3" s="114" t="s">
        <v>36</v>
      </c>
      <c r="U3" s="116" t="s">
        <v>101</v>
      </c>
    </row>
    <row r="4" spans="1:21" ht="309.75" customHeight="1" x14ac:dyDescent="0.2">
      <c r="A4" s="14"/>
      <c r="B4" s="348" t="s">
        <v>109</v>
      </c>
      <c r="C4" s="322" t="s">
        <v>264</v>
      </c>
      <c r="D4" s="295" t="s">
        <v>73</v>
      </c>
      <c r="E4" s="296" t="s">
        <v>111</v>
      </c>
      <c r="F4" s="119" t="s">
        <v>43</v>
      </c>
      <c r="G4" s="120" t="s">
        <v>265</v>
      </c>
      <c r="H4" s="121" t="s">
        <v>111</v>
      </c>
      <c r="I4" s="122" t="s">
        <v>266</v>
      </c>
      <c r="J4" s="122">
        <v>43861</v>
      </c>
      <c r="K4" s="122">
        <v>44195</v>
      </c>
      <c r="L4" s="120" t="s">
        <v>267</v>
      </c>
      <c r="M4" s="97" t="s">
        <v>363</v>
      </c>
      <c r="N4" s="91">
        <v>0.33</v>
      </c>
      <c r="O4" s="123" t="s">
        <v>419</v>
      </c>
      <c r="P4" s="124"/>
      <c r="Q4" s="125"/>
      <c r="R4" s="126"/>
      <c r="S4" s="124"/>
      <c r="T4" s="125"/>
      <c r="U4" s="127"/>
    </row>
    <row r="5" spans="1:21" ht="158.25" customHeight="1" x14ac:dyDescent="0.2">
      <c r="A5" s="14"/>
      <c r="B5" s="349"/>
      <c r="C5" s="297"/>
      <c r="D5" s="280"/>
      <c r="E5" s="282"/>
      <c r="F5" s="104" t="s">
        <v>44</v>
      </c>
      <c r="G5" s="77" t="s">
        <v>268</v>
      </c>
      <c r="H5" s="76" t="s">
        <v>111</v>
      </c>
      <c r="I5" s="78" t="s">
        <v>269</v>
      </c>
      <c r="J5" s="78">
        <v>43861</v>
      </c>
      <c r="K5" s="78">
        <v>44195</v>
      </c>
      <c r="L5" s="77" t="s">
        <v>270</v>
      </c>
      <c r="M5" s="98" t="s">
        <v>364</v>
      </c>
      <c r="N5" s="92">
        <v>0.33</v>
      </c>
      <c r="O5" s="89" t="s">
        <v>418</v>
      </c>
      <c r="P5" s="82"/>
      <c r="Q5" s="54"/>
      <c r="R5" s="61"/>
      <c r="S5" s="82"/>
      <c r="T5" s="54"/>
      <c r="U5" s="79"/>
    </row>
    <row r="6" spans="1:21" ht="176.25" customHeight="1" x14ac:dyDescent="0.2">
      <c r="A6" s="14"/>
      <c r="B6" s="349"/>
      <c r="C6" s="297"/>
      <c r="D6" s="280"/>
      <c r="E6" s="282"/>
      <c r="F6" s="104" t="s">
        <v>61</v>
      </c>
      <c r="G6" s="77" t="s">
        <v>271</v>
      </c>
      <c r="H6" s="76" t="s">
        <v>272</v>
      </c>
      <c r="I6" s="78" t="s">
        <v>113</v>
      </c>
      <c r="J6" s="78">
        <v>43861</v>
      </c>
      <c r="K6" s="78">
        <v>44195</v>
      </c>
      <c r="L6" s="77" t="s">
        <v>273</v>
      </c>
      <c r="M6" s="99" t="s">
        <v>365</v>
      </c>
      <c r="N6" s="92">
        <v>0.33</v>
      </c>
      <c r="O6" s="89" t="s">
        <v>420</v>
      </c>
      <c r="P6" s="82"/>
      <c r="Q6" s="54"/>
      <c r="R6" s="61"/>
      <c r="S6" s="82"/>
      <c r="T6" s="54"/>
      <c r="U6" s="79"/>
    </row>
    <row r="7" spans="1:21" ht="409.5" customHeight="1" x14ac:dyDescent="0.2">
      <c r="A7" s="14"/>
      <c r="B7" s="349"/>
      <c r="C7" s="297"/>
      <c r="D7" s="280"/>
      <c r="E7" s="282"/>
      <c r="F7" s="104" t="s">
        <v>199</v>
      </c>
      <c r="G7" s="77" t="s">
        <v>274</v>
      </c>
      <c r="H7" s="76" t="s">
        <v>275</v>
      </c>
      <c r="I7" s="78" t="s">
        <v>276</v>
      </c>
      <c r="J7" s="78">
        <v>43861</v>
      </c>
      <c r="K7" s="78">
        <v>44195</v>
      </c>
      <c r="L7" s="77" t="s">
        <v>277</v>
      </c>
      <c r="M7" s="99" t="s">
        <v>366</v>
      </c>
      <c r="N7" s="92">
        <v>0.33</v>
      </c>
      <c r="O7" s="89" t="s">
        <v>421</v>
      </c>
      <c r="P7" s="82"/>
      <c r="Q7" s="54"/>
      <c r="R7" s="61"/>
      <c r="S7" s="82"/>
      <c r="T7" s="54"/>
      <c r="U7" s="79"/>
    </row>
    <row r="8" spans="1:21" ht="280.5" customHeight="1" x14ac:dyDescent="0.2">
      <c r="A8" s="14"/>
      <c r="B8" s="349"/>
      <c r="C8" s="297"/>
      <c r="D8" s="103" t="s">
        <v>74</v>
      </c>
      <c r="E8" s="104" t="s">
        <v>236</v>
      </c>
      <c r="F8" s="104" t="s">
        <v>46</v>
      </c>
      <c r="G8" s="77" t="s">
        <v>278</v>
      </c>
      <c r="H8" s="76" t="s">
        <v>236</v>
      </c>
      <c r="I8" s="78" t="s">
        <v>279</v>
      </c>
      <c r="J8" s="78">
        <v>43889</v>
      </c>
      <c r="K8" s="78">
        <v>44195</v>
      </c>
      <c r="L8" s="77" t="s">
        <v>280</v>
      </c>
      <c r="M8" s="99" t="s">
        <v>367</v>
      </c>
      <c r="N8" s="92">
        <v>0.33</v>
      </c>
      <c r="O8" s="89" t="s">
        <v>422</v>
      </c>
      <c r="P8" s="82"/>
      <c r="Q8" s="54"/>
      <c r="R8" s="61"/>
      <c r="S8" s="82"/>
      <c r="T8" s="54"/>
      <c r="U8" s="79"/>
    </row>
    <row r="9" spans="1:21" ht="406.5" customHeight="1" x14ac:dyDescent="0.2">
      <c r="A9" s="14"/>
      <c r="B9" s="349"/>
      <c r="C9" s="297"/>
      <c r="D9" s="103" t="s">
        <v>75</v>
      </c>
      <c r="E9" s="104" t="s">
        <v>236</v>
      </c>
      <c r="F9" s="104" t="s">
        <v>50</v>
      </c>
      <c r="G9" s="77" t="s">
        <v>281</v>
      </c>
      <c r="H9" s="76" t="s">
        <v>282</v>
      </c>
      <c r="I9" s="78" t="s">
        <v>283</v>
      </c>
      <c r="J9" s="78">
        <v>43920</v>
      </c>
      <c r="K9" s="78">
        <v>44195</v>
      </c>
      <c r="L9" s="77" t="s">
        <v>285</v>
      </c>
      <c r="M9" s="99" t="s">
        <v>368</v>
      </c>
      <c r="N9" s="92">
        <v>0.33</v>
      </c>
      <c r="O9" s="89" t="s">
        <v>423</v>
      </c>
      <c r="P9" s="82"/>
      <c r="Q9" s="54"/>
      <c r="R9" s="61"/>
      <c r="S9" s="82"/>
      <c r="T9" s="54"/>
      <c r="U9" s="79"/>
    </row>
    <row r="10" spans="1:21" ht="110.25" customHeight="1" x14ac:dyDescent="0.2">
      <c r="A10" s="14"/>
      <c r="B10" s="349"/>
      <c r="C10" s="297"/>
      <c r="D10" s="103" t="s">
        <v>76</v>
      </c>
      <c r="E10" s="104" t="s">
        <v>286</v>
      </c>
      <c r="F10" s="104" t="s">
        <v>54</v>
      </c>
      <c r="G10" s="77" t="s">
        <v>287</v>
      </c>
      <c r="H10" s="104" t="s">
        <v>286</v>
      </c>
      <c r="I10" s="78" t="s">
        <v>288</v>
      </c>
      <c r="J10" s="78" t="s">
        <v>284</v>
      </c>
      <c r="K10" s="78">
        <v>44195</v>
      </c>
      <c r="L10" s="77" t="s">
        <v>289</v>
      </c>
      <c r="M10" s="117" t="s">
        <v>298</v>
      </c>
      <c r="N10" s="92">
        <v>0</v>
      </c>
      <c r="O10" s="89" t="s">
        <v>424</v>
      </c>
      <c r="P10" s="82"/>
      <c r="Q10" s="54"/>
      <c r="R10" s="61"/>
      <c r="S10" s="82"/>
      <c r="T10" s="54"/>
      <c r="U10" s="79"/>
    </row>
    <row r="11" spans="1:21" ht="87.75" customHeight="1" x14ac:dyDescent="0.2">
      <c r="A11" s="14"/>
      <c r="B11" s="349"/>
      <c r="C11" s="297"/>
      <c r="D11" s="280" t="s">
        <v>77</v>
      </c>
      <c r="E11" s="104" t="s">
        <v>111</v>
      </c>
      <c r="F11" s="104" t="s">
        <v>57</v>
      </c>
      <c r="G11" s="77" t="s">
        <v>290</v>
      </c>
      <c r="H11" s="76" t="s">
        <v>236</v>
      </c>
      <c r="I11" s="78" t="s">
        <v>291</v>
      </c>
      <c r="J11" s="78">
        <v>43891</v>
      </c>
      <c r="K11" s="78">
        <v>44195</v>
      </c>
      <c r="L11" s="77" t="s">
        <v>292</v>
      </c>
      <c r="M11" s="117" t="s">
        <v>298</v>
      </c>
      <c r="N11" s="92">
        <v>0</v>
      </c>
      <c r="O11" s="89" t="s">
        <v>424</v>
      </c>
      <c r="P11" s="82"/>
      <c r="Q11" s="54"/>
      <c r="R11" s="61"/>
      <c r="S11" s="82"/>
      <c r="T11" s="54"/>
      <c r="U11" s="79"/>
    </row>
    <row r="12" spans="1:21" ht="87.75" customHeight="1" thickBot="1" x14ac:dyDescent="0.25">
      <c r="A12" s="14"/>
      <c r="B12" s="350"/>
      <c r="C12" s="351"/>
      <c r="D12" s="281"/>
      <c r="E12" s="107" t="s">
        <v>111</v>
      </c>
      <c r="F12" s="107" t="s">
        <v>66</v>
      </c>
      <c r="G12" s="129" t="s">
        <v>293</v>
      </c>
      <c r="H12" s="130" t="s">
        <v>282</v>
      </c>
      <c r="I12" s="131" t="s">
        <v>294</v>
      </c>
      <c r="J12" s="131">
        <v>43891</v>
      </c>
      <c r="K12" s="131">
        <v>44195</v>
      </c>
      <c r="L12" s="129" t="s">
        <v>295</v>
      </c>
      <c r="M12" s="132" t="s">
        <v>298</v>
      </c>
      <c r="N12" s="95">
        <v>0</v>
      </c>
      <c r="O12" s="133" t="s">
        <v>424</v>
      </c>
      <c r="P12" s="134"/>
      <c r="Q12" s="135"/>
      <c r="R12" s="136"/>
      <c r="S12" s="134"/>
      <c r="T12" s="135"/>
      <c r="U12" s="137"/>
    </row>
    <row r="13" spans="1:21" s="15" customFormat="1" ht="36" customHeight="1" x14ac:dyDescent="0.2">
      <c r="B13" s="338" t="s">
        <v>92</v>
      </c>
      <c r="C13" s="339"/>
      <c r="D13" s="339"/>
      <c r="E13" s="339"/>
      <c r="F13" s="284" t="s">
        <v>425</v>
      </c>
      <c r="G13" s="284"/>
      <c r="H13" s="284"/>
      <c r="I13" s="284"/>
      <c r="J13" s="284"/>
      <c r="K13" s="284"/>
      <c r="L13" s="284"/>
      <c r="M13" s="169" t="s">
        <v>433</v>
      </c>
      <c r="N13" s="170">
        <f>AVERAGE(N4:N12)</f>
        <v>0.22000000000000003</v>
      </c>
      <c r="O13" s="138"/>
      <c r="P13" s="169" t="s">
        <v>427</v>
      </c>
      <c r="Q13" s="170"/>
      <c r="R13" s="138"/>
      <c r="S13" s="169" t="s">
        <v>435</v>
      </c>
      <c r="T13" s="170"/>
      <c r="U13" s="171"/>
    </row>
    <row r="14" spans="1:21" s="15" customFormat="1" ht="32.25" customHeight="1" thickBot="1" x14ac:dyDescent="0.25">
      <c r="B14" s="340"/>
      <c r="C14" s="341"/>
      <c r="D14" s="341"/>
      <c r="E14" s="341"/>
      <c r="F14" s="253" t="s">
        <v>37</v>
      </c>
      <c r="G14" s="253"/>
      <c r="H14" s="253"/>
      <c r="I14" s="253"/>
      <c r="J14" s="253"/>
      <c r="K14" s="253"/>
      <c r="L14" s="253"/>
      <c r="M14" s="156" t="s">
        <v>143</v>
      </c>
      <c r="N14" s="157">
        <v>1</v>
      </c>
      <c r="O14" s="128"/>
      <c r="P14" s="156" t="s">
        <v>144</v>
      </c>
      <c r="Q14" s="157"/>
      <c r="R14" s="128"/>
      <c r="S14" s="156" t="s">
        <v>145</v>
      </c>
      <c r="T14" s="157"/>
      <c r="U14" s="25"/>
    </row>
    <row r="15" spans="1:21" s="15" customFormat="1" x14ac:dyDescent="0.2">
      <c r="C15" s="18"/>
      <c r="D15" s="16"/>
      <c r="J15" s="21"/>
      <c r="K15" s="21"/>
      <c r="M15" s="4"/>
      <c r="N15" s="1"/>
      <c r="O15" s="1"/>
    </row>
    <row r="16" spans="1:21" s="15" customFormat="1" x14ac:dyDescent="0.2">
      <c r="C16" s="18"/>
      <c r="D16" s="16"/>
      <c r="J16" s="21"/>
      <c r="K16" s="21"/>
      <c r="M16" s="4"/>
      <c r="N16" s="1"/>
      <c r="O16" s="1"/>
    </row>
    <row r="17" spans="3:15" s="15" customFormat="1" x14ac:dyDescent="0.2">
      <c r="C17" s="18"/>
      <c r="D17" s="16"/>
      <c r="J17" s="21"/>
      <c r="K17" s="21"/>
      <c r="M17" s="4"/>
      <c r="N17" s="1"/>
      <c r="O17" s="1"/>
    </row>
    <row r="18" spans="3:15" s="15" customFormat="1" x14ac:dyDescent="0.2">
      <c r="C18" s="18"/>
      <c r="D18" s="16"/>
      <c r="J18" s="21"/>
      <c r="K18" s="21"/>
      <c r="M18" s="4"/>
      <c r="N18" s="1"/>
      <c r="O18" s="1"/>
    </row>
    <row r="19" spans="3:15" s="15" customFormat="1" x14ac:dyDescent="0.2">
      <c r="C19" s="18"/>
      <c r="D19" s="16"/>
      <c r="J19" s="21"/>
      <c r="K19" s="21"/>
      <c r="M19" s="4"/>
      <c r="N19" s="1"/>
      <c r="O19" s="1"/>
    </row>
    <row r="20" spans="3:15" s="15" customFormat="1" x14ac:dyDescent="0.2">
      <c r="C20" s="18"/>
      <c r="D20" s="16"/>
      <c r="J20" s="21"/>
      <c r="K20" s="21"/>
      <c r="M20" s="4"/>
      <c r="N20" s="1"/>
      <c r="O20" s="1"/>
    </row>
    <row r="21" spans="3:15" s="15" customFormat="1" x14ac:dyDescent="0.2">
      <c r="C21" s="18"/>
      <c r="D21" s="16"/>
      <c r="J21" s="21"/>
      <c r="K21" s="21"/>
      <c r="M21" s="4"/>
      <c r="N21" s="1"/>
      <c r="O21" s="1"/>
    </row>
    <row r="22" spans="3:15" s="15" customFormat="1" x14ac:dyDescent="0.2">
      <c r="C22" s="18"/>
      <c r="D22" s="16"/>
      <c r="J22" s="21"/>
      <c r="K22" s="21"/>
      <c r="M22" s="4"/>
      <c r="N22" s="1"/>
      <c r="O22" s="1"/>
    </row>
    <row r="23" spans="3:15" s="15" customFormat="1" x14ac:dyDescent="0.2">
      <c r="C23" s="18"/>
      <c r="D23" s="16"/>
      <c r="J23" s="21"/>
      <c r="K23" s="21"/>
      <c r="M23" s="4"/>
      <c r="N23" s="1"/>
      <c r="O23" s="1"/>
    </row>
    <row r="24" spans="3:15" s="15" customFormat="1" x14ac:dyDescent="0.2">
      <c r="C24" s="18"/>
      <c r="D24" s="16"/>
      <c r="J24" s="21"/>
      <c r="K24" s="21"/>
      <c r="M24" s="4"/>
      <c r="N24" s="1"/>
      <c r="O24" s="1"/>
    </row>
    <row r="25" spans="3:15" s="15" customFormat="1" x14ac:dyDescent="0.2">
      <c r="C25" s="18"/>
      <c r="D25" s="16"/>
      <c r="J25" s="21"/>
      <c r="K25" s="21"/>
      <c r="M25" s="4"/>
      <c r="N25" s="1"/>
      <c r="O25" s="1"/>
    </row>
    <row r="26" spans="3:15" s="15" customFormat="1" x14ac:dyDescent="0.2">
      <c r="C26" s="18"/>
      <c r="D26" s="16"/>
      <c r="J26" s="21"/>
      <c r="K26" s="21"/>
      <c r="M26" s="4"/>
      <c r="N26" s="1"/>
      <c r="O26" s="1"/>
    </row>
    <row r="27" spans="3:15" s="15" customFormat="1" x14ac:dyDescent="0.2">
      <c r="C27" s="18"/>
      <c r="D27" s="16"/>
      <c r="J27" s="21"/>
      <c r="K27" s="21"/>
      <c r="M27" s="4"/>
      <c r="N27" s="1"/>
      <c r="O27" s="1"/>
    </row>
    <row r="28" spans="3:15" s="15" customFormat="1" x14ac:dyDescent="0.2">
      <c r="C28" s="18"/>
      <c r="D28" s="16"/>
      <c r="J28" s="21"/>
      <c r="K28" s="21"/>
      <c r="M28" s="4"/>
      <c r="N28" s="1"/>
      <c r="O28" s="1"/>
    </row>
    <row r="29" spans="3:15" s="15" customFormat="1" x14ac:dyDescent="0.2">
      <c r="C29" s="18"/>
      <c r="D29" s="16"/>
      <c r="J29" s="21"/>
      <c r="K29" s="21"/>
      <c r="M29" s="4"/>
      <c r="N29" s="1"/>
      <c r="O29" s="1"/>
    </row>
    <row r="30" spans="3:15" s="15" customFormat="1" x14ac:dyDescent="0.2">
      <c r="C30" s="18"/>
      <c r="D30" s="16"/>
      <c r="J30" s="21"/>
      <c r="K30" s="21"/>
      <c r="M30" s="4"/>
      <c r="N30" s="1"/>
      <c r="O30" s="1"/>
    </row>
    <row r="31" spans="3:15" s="15" customFormat="1" x14ac:dyDescent="0.2">
      <c r="C31" s="18"/>
      <c r="D31" s="16"/>
      <c r="J31" s="21"/>
      <c r="K31" s="21"/>
      <c r="M31" s="4"/>
      <c r="N31" s="1"/>
      <c r="O31" s="1"/>
    </row>
    <row r="32" spans="3:15" s="15" customFormat="1" x14ac:dyDescent="0.2">
      <c r="C32" s="18"/>
      <c r="D32" s="16"/>
      <c r="J32" s="21"/>
      <c r="K32" s="21"/>
      <c r="M32" s="4"/>
      <c r="N32" s="1"/>
      <c r="O32" s="1"/>
    </row>
    <row r="33" spans="3:15" s="15" customFormat="1" x14ac:dyDescent="0.2">
      <c r="C33" s="18"/>
      <c r="D33" s="16"/>
      <c r="J33" s="21"/>
      <c r="K33" s="21"/>
      <c r="M33" s="4"/>
      <c r="N33" s="1"/>
      <c r="O33" s="1"/>
    </row>
    <row r="34" spans="3:15" s="15" customFormat="1" x14ac:dyDescent="0.2">
      <c r="C34" s="18"/>
      <c r="D34" s="16"/>
      <c r="J34" s="21"/>
      <c r="K34" s="21"/>
      <c r="M34" s="4"/>
      <c r="N34" s="1"/>
      <c r="O34" s="1"/>
    </row>
    <row r="35" spans="3:15" s="15" customFormat="1" x14ac:dyDescent="0.2">
      <c r="C35" s="18"/>
      <c r="D35" s="16"/>
      <c r="J35" s="21"/>
      <c r="K35" s="21"/>
      <c r="M35" s="4"/>
      <c r="N35" s="1"/>
      <c r="O35" s="1"/>
    </row>
    <row r="36" spans="3:15" s="15" customFormat="1" x14ac:dyDescent="0.2">
      <c r="C36" s="18"/>
      <c r="D36" s="16"/>
      <c r="J36" s="21"/>
      <c r="K36" s="21"/>
      <c r="M36" s="4"/>
      <c r="N36" s="1"/>
      <c r="O36" s="1"/>
    </row>
    <row r="37" spans="3:15" s="15" customFormat="1" x14ac:dyDescent="0.2">
      <c r="C37" s="18"/>
      <c r="D37" s="16"/>
      <c r="J37" s="21"/>
      <c r="K37" s="21"/>
      <c r="M37" s="4"/>
      <c r="N37" s="1"/>
      <c r="O37" s="1"/>
    </row>
    <row r="38" spans="3:15" s="15" customFormat="1" x14ac:dyDescent="0.2">
      <c r="C38" s="18"/>
      <c r="D38" s="16"/>
      <c r="J38" s="21"/>
      <c r="K38" s="21"/>
      <c r="M38" s="4"/>
      <c r="N38" s="1"/>
      <c r="O38" s="1"/>
    </row>
    <row r="39" spans="3:15" s="15" customFormat="1" x14ac:dyDescent="0.2">
      <c r="C39" s="18"/>
      <c r="D39" s="16"/>
      <c r="J39" s="21"/>
      <c r="K39" s="21"/>
      <c r="M39" s="4"/>
      <c r="N39" s="1"/>
      <c r="O39" s="1"/>
    </row>
    <row r="40" spans="3:15" s="15" customFormat="1" x14ac:dyDescent="0.2">
      <c r="C40" s="18"/>
      <c r="D40" s="16"/>
      <c r="J40" s="21"/>
      <c r="K40" s="21"/>
      <c r="M40" s="4"/>
      <c r="N40" s="1"/>
      <c r="O40" s="1"/>
    </row>
    <row r="41" spans="3:15" s="15" customFormat="1" x14ac:dyDescent="0.2">
      <c r="C41" s="18"/>
      <c r="D41" s="16"/>
      <c r="J41" s="21"/>
      <c r="K41" s="21"/>
      <c r="M41" s="4"/>
      <c r="N41" s="1"/>
      <c r="O41" s="1"/>
    </row>
    <row r="42" spans="3:15" s="15" customFormat="1" x14ac:dyDescent="0.2">
      <c r="C42" s="18"/>
      <c r="D42" s="16"/>
      <c r="J42" s="21"/>
      <c r="K42" s="21"/>
      <c r="M42" s="4"/>
      <c r="N42" s="1"/>
      <c r="O42" s="1"/>
    </row>
    <row r="43" spans="3:15" s="15" customFormat="1" x14ac:dyDescent="0.2">
      <c r="C43" s="18"/>
      <c r="D43" s="16"/>
      <c r="J43" s="21"/>
      <c r="K43" s="21"/>
      <c r="M43" s="4"/>
      <c r="N43" s="1"/>
      <c r="O43" s="1"/>
    </row>
    <row r="44" spans="3:15" s="15" customFormat="1" x14ac:dyDescent="0.2">
      <c r="C44" s="18"/>
      <c r="D44" s="16"/>
      <c r="J44" s="21"/>
      <c r="K44" s="21"/>
      <c r="M44" s="4"/>
      <c r="N44" s="1"/>
      <c r="O44" s="1"/>
    </row>
    <row r="45" spans="3:15" s="15" customFormat="1" x14ac:dyDescent="0.2">
      <c r="C45" s="18"/>
      <c r="D45" s="16"/>
      <c r="J45" s="21"/>
      <c r="K45" s="21"/>
      <c r="M45" s="4"/>
      <c r="N45" s="1"/>
      <c r="O45" s="1"/>
    </row>
    <row r="46" spans="3:15" s="15" customFormat="1" x14ac:dyDescent="0.2">
      <c r="C46" s="18"/>
      <c r="D46" s="16"/>
      <c r="J46" s="21"/>
      <c r="K46" s="21"/>
      <c r="M46" s="4"/>
      <c r="N46" s="1"/>
      <c r="O46" s="1"/>
    </row>
    <row r="47" spans="3:15" s="15" customFormat="1" x14ac:dyDescent="0.2">
      <c r="C47" s="18"/>
      <c r="D47" s="16"/>
      <c r="J47" s="21"/>
      <c r="K47" s="21"/>
      <c r="M47" s="4"/>
      <c r="N47" s="1"/>
      <c r="O47" s="1"/>
    </row>
    <row r="48" spans="3:15" s="15" customFormat="1" x14ac:dyDescent="0.2">
      <c r="C48" s="18"/>
      <c r="D48" s="16"/>
      <c r="J48" s="21"/>
      <c r="K48" s="21"/>
      <c r="M48" s="4"/>
      <c r="N48" s="1"/>
      <c r="O48" s="1"/>
    </row>
    <row r="49" spans="3:15" s="15" customFormat="1" x14ac:dyDescent="0.2">
      <c r="C49" s="18"/>
      <c r="D49" s="16"/>
      <c r="J49" s="21"/>
      <c r="K49" s="21"/>
      <c r="M49" s="4"/>
      <c r="N49" s="1"/>
      <c r="O49" s="1"/>
    </row>
    <row r="50" spans="3:15" s="15" customFormat="1" x14ac:dyDescent="0.2">
      <c r="C50" s="18"/>
      <c r="D50" s="16"/>
      <c r="J50" s="21"/>
      <c r="K50" s="21"/>
      <c r="M50" s="4"/>
      <c r="N50" s="1"/>
      <c r="O50" s="1"/>
    </row>
    <row r="51" spans="3:15" s="15" customFormat="1" x14ac:dyDescent="0.2">
      <c r="C51" s="18"/>
      <c r="D51" s="16"/>
      <c r="J51" s="21"/>
      <c r="K51" s="21"/>
      <c r="M51" s="4"/>
      <c r="N51" s="1"/>
      <c r="O51" s="1"/>
    </row>
    <row r="52" spans="3:15" s="15" customFormat="1" x14ac:dyDescent="0.2">
      <c r="C52" s="18"/>
      <c r="D52" s="16"/>
      <c r="J52" s="21"/>
      <c r="K52" s="21"/>
      <c r="M52" s="4"/>
      <c r="N52" s="1"/>
      <c r="O52" s="1"/>
    </row>
    <row r="53" spans="3:15" s="15" customFormat="1" x14ac:dyDescent="0.2">
      <c r="C53" s="18"/>
      <c r="D53" s="16"/>
      <c r="J53" s="21"/>
      <c r="K53" s="21"/>
      <c r="M53" s="4"/>
      <c r="N53" s="1"/>
      <c r="O53" s="1"/>
    </row>
    <row r="54" spans="3:15" s="15" customFormat="1" x14ac:dyDescent="0.2">
      <c r="C54" s="18"/>
      <c r="D54" s="16"/>
      <c r="J54" s="21"/>
      <c r="K54" s="21"/>
      <c r="M54" s="4"/>
      <c r="N54" s="1"/>
      <c r="O54" s="1"/>
    </row>
    <row r="55" spans="3:15" s="15" customFormat="1" x14ac:dyDescent="0.2">
      <c r="C55" s="18"/>
      <c r="D55" s="16"/>
      <c r="J55" s="21"/>
      <c r="K55" s="21"/>
      <c r="M55" s="4"/>
      <c r="N55" s="1"/>
      <c r="O55" s="1"/>
    </row>
    <row r="56" spans="3:15" s="15" customFormat="1" x14ac:dyDescent="0.2">
      <c r="C56" s="18"/>
      <c r="D56" s="16"/>
      <c r="J56" s="21"/>
      <c r="K56" s="21"/>
      <c r="M56" s="4"/>
      <c r="N56" s="1"/>
      <c r="O56" s="1"/>
    </row>
    <row r="57" spans="3:15" s="15" customFormat="1" x14ac:dyDescent="0.2">
      <c r="C57" s="18"/>
      <c r="D57" s="16"/>
      <c r="J57" s="21"/>
      <c r="K57" s="21"/>
      <c r="M57" s="4"/>
      <c r="N57" s="1"/>
      <c r="O57" s="1"/>
    </row>
    <row r="58" spans="3:15" s="15" customFormat="1" x14ac:dyDescent="0.2">
      <c r="C58" s="18"/>
      <c r="D58" s="16"/>
      <c r="J58" s="21"/>
      <c r="K58" s="21"/>
      <c r="M58" s="4"/>
      <c r="N58" s="1"/>
      <c r="O58" s="1"/>
    </row>
    <row r="59" spans="3:15" s="15" customFormat="1" x14ac:dyDescent="0.2">
      <c r="C59" s="18"/>
      <c r="D59" s="16"/>
      <c r="J59" s="21"/>
      <c r="K59" s="21"/>
      <c r="M59" s="4"/>
      <c r="N59" s="1"/>
      <c r="O59" s="1"/>
    </row>
    <row r="60" spans="3:15" s="15" customFormat="1" x14ac:dyDescent="0.2">
      <c r="C60" s="18"/>
      <c r="D60" s="16"/>
      <c r="J60" s="21"/>
      <c r="K60" s="21"/>
      <c r="M60" s="4"/>
      <c r="N60" s="1"/>
      <c r="O60" s="1"/>
    </row>
    <row r="61" spans="3:15" s="15" customFormat="1" x14ac:dyDescent="0.2">
      <c r="C61" s="18"/>
      <c r="D61" s="16"/>
      <c r="J61" s="21"/>
      <c r="K61" s="21"/>
      <c r="M61" s="4"/>
      <c r="N61" s="1"/>
      <c r="O61" s="1"/>
    </row>
    <row r="62" spans="3:15" s="15" customFormat="1" x14ac:dyDescent="0.2">
      <c r="C62" s="18"/>
      <c r="D62" s="16"/>
      <c r="J62" s="21"/>
      <c r="K62" s="21"/>
      <c r="M62" s="4"/>
      <c r="N62" s="1"/>
      <c r="O62" s="1"/>
    </row>
    <row r="63" spans="3:15" s="15" customFormat="1" x14ac:dyDescent="0.2">
      <c r="C63" s="18"/>
      <c r="D63" s="16"/>
      <c r="J63" s="21"/>
      <c r="K63" s="21"/>
      <c r="M63" s="4"/>
      <c r="N63" s="1"/>
      <c r="O63" s="1"/>
    </row>
    <row r="64" spans="3:15" s="15" customFormat="1" x14ac:dyDescent="0.2">
      <c r="C64" s="18"/>
      <c r="D64" s="16"/>
      <c r="J64" s="21"/>
      <c r="K64" s="21"/>
      <c r="M64" s="4"/>
      <c r="N64" s="1"/>
      <c r="O64" s="1"/>
    </row>
    <row r="65" spans="3:15" s="15" customFormat="1" x14ac:dyDescent="0.2">
      <c r="C65" s="18"/>
      <c r="D65" s="16"/>
      <c r="J65" s="21"/>
      <c r="K65" s="21"/>
      <c r="M65" s="4"/>
      <c r="N65" s="1"/>
      <c r="O65" s="1"/>
    </row>
    <row r="66" spans="3:15" s="15" customFormat="1" x14ac:dyDescent="0.2">
      <c r="C66" s="18"/>
      <c r="D66" s="16"/>
      <c r="J66" s="21"/>
      <c r="K66" s="21"/>
      <c r="M66" s="4"/>
      <c r="N66" s="1"/>
      <c r="O66" s="1"/>
    </row>
    <row r="67" spans="3:15" s="15" customFormat="1" x14ac:dyDescent="0.2">
      <c r="C67" s="18"/>
      <c r="D67" s="16"/>
      <c r="J67" s="21"/>
      <c r="K67" s="21"/>
      <c r="M67" s="4"/>
      <c r="N67" s="1"/>
      <c r="O67" s="1"/>
    </row>
    <row r="68" spans="3:15" s="15" customFormat="1" x14ac:dyDescent="0.2">
      <c r="C68" s="18"/>
      <c r="D68" s="16"/>
      <c r="J68" s="21"/>
      <c r="K68" s="21"/>
      <c r="M68" s="4"/>
      <c r="N68" s="1"/>
      <c r="O68" s="1"/>
    </row>
    <row r="69" spans="3:15" s="15" customFormat="1" x14ac:dyDescent="0.2">
      <c r="C69" s="18"/>
      <c r="D69" s="16"/>
      <c r="J69" s="21"/>
      <c r="K69" s="21"/>
      <c r="M69" s="4"/>
      <c r="N69" s="1"/>
      <c r="O69" s="1"/>
    </row>
    <row r="70" spans="3:15" s="15" customFormat="1" x14ac:dyDescent="0.2">
      <c r="C70" s="18"/>
      <c r="D70" s="16"/>
      <c r="J70" s="21"/>
      <c r="K70" s="21"/>
      <c r="M70" s="4"/>
      <c r="N70" s="1"/>
      <c r="O70" s="1"/>
    </row>
    <row r="71" spans="3:15" s="15" customFormat="1" x14ac:dyDescent="0.2">
      <c r="C71" s="18"/>
      <c r="D71" s="16"/>
      <c r="J71" s="21"/>
      <c r="K71" s="21"/>
      <c r="M71" s="4"/>
      <c r="N71" s="1"/>
      <c r="O71" s="1"/>
    </row>
    <row r="72" spans="3:15" s="15" customFormat="1" x14ac:dyDescent="0.2">
      <c r="C72" s="18"/>
      <c r="D72" s="16"/>
      <c r="J72" s="21"/>
      <c r="K72" s="21"/>
      <c r="M72" s="4"/>
      <c r="N72" s="1"/>
      <c r="O72" s="1"/>
    </row>
    <row r="73" spans="3:15" s="15" customFormat="1" x14ac:dyDescent="0.2">
      <c r="C73" s="18"/>
      <c r="D73" s="16"/>
      <c r="J73" s="21"/>
      <c r="K73" s="21"/>
      <c r="M73" s="4"/>
      <c r="N73" s="1"/>
      <c r="O73" s="1"/>
    </row>
    <row r="74" spans="3:15" s="15" customFormat="1" x14ac:dyDescent="0.2">
      <c r="C74" s="18"/>
      <c r="D74" s="16"/>
      <c r="J74" s="21"/>
      <c r="K74" s="21"/>
      <c r="M74" s="4"/>
      <c r="N74" s="1"/>
      <c r="O74" s="1"/>
    </row>
    <row r="75" spans="3:15" s="15" customFormat="1" x14ac:dyDescent="0.2">
      <c r="C75" s="18"/>
      <c r="D75" s="16"/>
      <c r="J75" s="21"/>
      <c r="K75" s="21"/>
      <c r="M75" s="4"/>
      <c r="N75" s="1"/>
      <c r="O75" s="1"/>
    </row>
    <row r="76" spans="3:15" s="15" customFormat="1" x14ac:dyDescent="0.2">
      <c r="C76" s="18"/>
      <c r="D76" s="16"/>
      <c r="J76" s="21"/>
      <c r="K76" s="21"/>
      <c r="M76" s="4"/>
      <c r="N76" s="1"/>
      <c r="O76" s="1"/>
    </row>
    <row r="77" spans="3:15" s="15" customFormat="1" x14ac:dyDescent="0.2">
      <c r="C77" s="18"/>
      <c r="D77" s="16"/>
      <c r="J77" s="21"/>
      <c r="K77" s="21"/>
      <c r="M77" s="4"/>
      <c r="N77" s="1"/>
      <c r="O77" s="1"/>
    </row>
    <row r="78" spans="3:15" s="15" customFormat="1" x14ac:dyDescent="0.2">
      <c r="C78" s="18"/>
      <c r="D78" s="16"/>
      <c r="J78" s="21"/>
      <c r="K78" s="21"/>
      <c r="M78" s="4"/>
      <c r="N78" s="1"/>
      <c r="O78" s="1"/>
    </row>
    <row r="79" spans="3:15" s="15" customFormat="1" x14ac:dyDescent="0.2">
      <c r="C79" s="18"/>
      <c r="D79" s="16"/>
      <c r="J79" s="21"/>
      <c r="K79" s="21"/>
      <c r="M79" s="4"/>
      <c r="N79" s="1"/>
      <c r="O79" s="1"/>
    </row>
    <row r="80" spans="3:15" s="15" customFormat="1" x14ac:dyDescent="0.2">
      <c r="C80" s="18"/>
      <c r="D80" s="16"/>
      <c r="J80" s="21"/>
      <c r="K80" s="21"/>
      <c r="M80" s="4"/>
      <c r="N80" s="1"/>
      <c r="O80" s="1"/>
    </row>
    <row r="81" spans="3:15" s="15" customFormat="1" x14ac:dyDescent="0.2">
      <c r="C81" s="18"/>
      <c r="D81" s="16"/>
      <c r="J81" s="21"/>
      <c r="K81" s="21"/>
      <c r="M81" s="4"/>
      <c r="N81" s="1"/>
      <c r="O81" s="1"/>
    </row>
    <row r="82" spans="3:15" s="15" customFormat="1" x14ac:dyDescent="0.2">
      <c r="C82" s="18"/>
      <c r="D82" s="16"/>
      <c r="J82" s="21"/>
      <c r="K82" s="21"/>
      <c r="M82" s="4"/>
      <c r="N82" s="1"/>
      <c r="O82" s="1"/>
    </row>
    <row r="83" spans="3:15" s="15" customFormat="1" x14ac:dyDescent="0.2">
      <c r="C83" s="18"/>
      <c r="D83" s="16"/>
      <c r="J83" s="21"/>
      <c r="K83" s="21"/>
      <c r="M83" s="4"/>
      <c r="N83" s="1"/>
      <c r="O83" s="1"/>
    </row>
    <row r="84" spans="3:15" s="15" customFormat="1" x14ac:dyDescent="0.2">
      <c r="C84" s="18"/>
      <c r="D84" s="16"/>
      <c r="J84" s="21"/>
      <c r="K84" s="21"/>
      <c r="M84" s="4"/>
      <c r="N84" s="1"/>
      <c r="O84" s="1"/>
    </row>
    <row r="85" spans="3:15" s="15" customFormat="1" x14ac:dyDescent="0.2">
      <c r="C85" s="18"/>
      <c r="D85" s="16"/>
      <c r="J85" s="21"/>
      <c r="K85" s="21"/>
      <c r="M85" s="4"/>
      <c r="N85" s="1"/>
      <c r="O85" s="1"/>
    </row>
    <row r="86" spans="3:15" s="15" customFormat="1" x14ac:dyDescent="0.2">
      <c r="C86" s="18"/>
      <c r="D86" s="16"/>
      <c r="J86" s="21"/>
      <c r="K86" s="21"/>
      <c r="M86" s="4"/>
      <c r="N86" s="1"/>
      <c r="O86" s="1"/>
    </row>
    <row r="87" spans="3:15" s="15" customFormat="1" x14ac:dyDescent="0.2">
      <c r="C87" s="18"/>
      <c r="D87" s="16"/>
      <c r="J87" s="21"/>
      <c r="K87" s="21"/>
      <c r="M87" s="4"/>
      <c r="N87" s="1"/>
      <c r="O87" s="1"/>
    </row>
    <row r="88" spans="3:15" s="15" customFormat="1" x14ac:dyDescent="0.2">
      <c r="C88" s="18"/>
      <c r="D88" s="16"/>
      <c r="J88" s="21"/>
      <c r="K88" s="21"/>
      <c r="M88" s="4"/>
      <c r="N88" s="1"/>
      <c r="O88" s="1"/>
    </row>
    <row r="89" spans="3:15" s="15" customFormat="1" x14ac:dyDescent="0.2">
      <c r="C89" s="18"/>
      <c r="D89" s="16"/>
      <c r="J89" s="21"/>
      <c r="K89" s="21"/>
      <c r="M89" s="4"/>
      <c r="N89" s="1"/>
      <c r="O89" s="1"/>
    </row>
    <row r="90" spans="3:15" s="15" customFormat="1" x14ac:dyDescent="0.2">
      <c r="C90" s="18"/>
      <c r="D90" s="16"/>
      <c r="J90" s="21"/>
      <c r="K90" s="21"/>
      <c r="M90" s="4"/>
      <c r="N90" s="1"/>
      <c r="O90" s="1"/>
    </row>
    <row r="91" spans="3:15" s="15" customFormat="1" x14ac:dyDescent="0.2">
      <c r="C91" s="18"/>
      <c r="D91" s="16"/>
      <c r="J91" s="21"/>
      <c r="K91" s="21"/>
      <c r="M91" s="4"/>
      <c r="N91" s="1"/>
      <c r="O91" s="1"/>
    </row>
    <row r="92" spans="3:15" s="15" customFormat="1" x14ac:dyDescent="0.2">
      <c r="C92" s="18"/>
      <c r="D92" s="16"/>
      <c r="J92" s="21"/>
      <c r="K92" s="21"/>
      <c r="M92" s="4"/>
      <c r="N92" s="1"/>
      <c r="O92" s="1"/>
    </row>
    <row r="93" spans="3:15" s="15" customFormat="1" x14ac:dyDescent="0.2">
      <c r="C93" s="18"/>
      <c r="D93" s="16"/>
      <c r="J93" s="21"/>
      <c r="K93" s="21"/>
      <c r="M93" s="4"/>
      <c r="N93" s="1"/>
      <c r="O93" s="1"/>
    </row>
    <row r="94" spans="3:15" s="15" customFormat="1" x14ac:dyDescent="0.2">
      <c r="C94" s="18"/>
      <c r="D94" s="16"/>
      <c r="J94" s="21"/>
      <c r="K94" s="21"/>
      <c r="M94" s="4"/>
      <c r="N94" s="1"/>
      <c r="O94" s="1"/>
    </row>
    <row r="95" spans="3:15" s="15" customFormat="1" x14ac:dyDescent="0.2">
      <c r="C95" s="18"/>
      <c r="D95" s="16"/>
      <c r="J95" s="21"/>
      <c r="K95" s="21"/>
      <c r="M95" s="4"/>
      <c r="N95" s="1"/>
      <c r="O95" s="1"/>
    </row>
    <row r="96" spans="3:15" s="15" customFormat="1" x14ac:dyDescent="0.2">
      <c r="C96" s="18"/>
      <c r="D96" s="16"/>
      <c r="J96" s="21"/>
      <c r="K96" s="21"/>
      <c r="M96" s="4"/>
      <c r="N96" s="1"/>
      <c r="O96" s="1"/>
    </row>
    <row r="97" spans="3:15" s="15" customFormat="1" x14ac:dyDescent="0.2">
      <c r="C97" s="18"/>
      <c r="D97" s="16"/>
      <c r="J97" s="21"/>
      <c r="K97" s="21"/>
      <c r="M97" s="4"/>
      <c r="N97" s="1"/>
      <c r="O97" s="1"/>
    </row>
    <row r="98" spans="3:15" s="15" customFormat="1" x14ac:dyDescent="0.2">
      <c r="C98" s="18"/>
      <c r="D98" s="16"/>
      <c r="J98" s="21"/>
      <c r="K98" s="21"/>
      <c r="M98" s="4"/>
      <c r="N98" s="1"/>
      <c r="O98" s="1"/>
    </row>
    <row r="99" spans="3:15" s="15" customFormat="1" x14ac:dyDescent="0.2">
      <c r="C99" s="18"/>
      <c r="D99" s="16"/>
      <c r="J99" s="21"/>
      <c r="K99" s="21"/>
      <c r="M99" s="4"/>
      <c r="N99" s="1"/>
      <c r="O99" s="1"/>
    </row>
    <row r="100" spans="3:15" s="15" customFormat="1" x14ac:dyDescent="0.2">
      <c r="C100" s="18"/>
      <c r="D100" s="16"/>
      <c r="J100" s="21"/>
      <c r="K100" s="21"/>
      <c r="M100" s="4"/>
      <c r="N100" s="1"/>
      <c r="O100" s="1"/>
    </row>
    <row r="101" spans="3:15" s="15" customFormat="1" x14ac:dyDescent="0.2">
      <c r="C101" s="18"/>
      <c r="D101" s="16"/>
      <c r="J101" s="21"/>
      <c r="K101" s="21"/>
      <c r="M101" s="4"/>
      <c r="N101" s="1"/>
      <c r="O101" s="1"/>
    </row>
    <row r="102" spans="3:15" s="15" customFormat="1" x14ac:dyDescent="0.2">
      <c r="C102" s="18"/>
      <c r="D102" s="16"/>
      <c r="J102" s="21"/>
      <c r="K102" s="21"/>
      <c r="M102" s="4"/>
      <c r="N102" s="1"/>
      <c r="O102" s="1"/>
    </row>
    <row r="103" spans="3:15" s="15" customFormat="1" x14ac:dyDescent="0.2">
      <c r="C103" s="18"/>
      <c r="D103" s="16"/>
      <c r="J103" s="21"/>
      <c r="K103" s="21"/>
      <c r="M103" s="4"/>
      <c r="N103" s="1"/>
      <c r="O103" s="1"/>
    </row>
    <row r="104" spans="3:15" s="15" customFormat="1" x14ac:dyDescent="0.2">
      <c r="C104" s="18"/>
      <c r="D104" s="16"/>
      <c r="J104" s="21"/>
      <c r="K104" s="21"/>
      <c r="M104" s="4"/>
      <c r="N104" s="1"/>
      <c r="O104" s="1"/>
    </row>
    <row r="105" spans="3:15" s="15" customFormat="1" x14ac:dyDescent="0.2">
      <c r="C105" s="18"/>
      <c r="D105" s="16"/>
      <c r="J105" s="21"/>
      <c r="K105" s="21"/>
      <c r="M105" s="4"/>
      <c r="N105" s="1"/>
      <c r="O105" s="1"/>
    </row>
    <row r="106" spans="3:15" s="15" customFormat="1" x14ac:dyDescent="0.2">
      <c r="C106" s="18"/>
      <c r="D106" s="16"/>
      <c r="J106" s="21"/>
      <c r="K106" s="21"/>
      <c r="M106" s="4"/>
      <c r="N106" s="1"/>
      <c r="O106" s="1"/>
    </row>
    <row r="107" spans="3:15" s="15" customFormat="1" x14ac:dyDescent="0.2">
      <c r="C107" s="18"/>
      <c r="D107" s="16"/>
      <c r="J107" s="21"/>
      <c r="K107" s="21"/>
      <c r="M107" s="4"/>
      <c r="N107" s="1"/>
      <c r="O107" s="1"/>
    </row>
    <row r="108" spans="3:15" s="15" customFormat="1" x14ac:dyDescent="0.2">
      <c r="C108" s="18"/>
      <c r="D108" s="16"/>
      <c r="J108" s="21"/>
      <c r="K108" s="21"/>
      <c r="M108" s="4"/>
      <c r="N108" s="1"/>
      <c r="O108" s="1"/>
    </row>
    <row r="109" spans="3:15" s="15" customFormat="1" x14ac:dyDescent="0.2">
      <c r="C109" s="18"/>
      <c r="D109" s="16"/>
      <c r="J109" s="21"/>
      <c r="K109" s="21"/>
      <c r="M109" s="4"/>
      <c r="N109" s="1"/>
      <c r="O109" s="1"/>
    </row>
    <row r="110" spans="3:15" s="15" customFormat="1" x14ac:dyDescent="0.2">
      <c r="C110" s="18"/>
      <c r="D110" s="16"/>
      <c r="J110" s="21"/>
      <c r="K110" s="21"/>
      <c r="M110" s="4"/>
      <c r="N110" s="1"/>
      <c r="O110" s="1"/>
    </row>
    <row r="111" spans="3:15" s="15" customFormat="1" x14ac:dyDescent="0.2">
      <c r="C111" s="18"/>
      <c r="D111" s="16"/>
      <c r="J111" s="21"/>
      <c r="K111" s="21"/>
      <c r="M111" s="4"/>
      <c r="N111" s="1"/>
      <c r="O111" s="1"/>
    </row>
    <row r="112" spans="3:15" s="15" customFormat="1" x14ac:dyDescent="0.2">
      <c r="C112" s="18"/>
      <c r="D112" s="16"/>
      <c r="J112" s="21"/>
      <c r="K112" s="21"/>
      <c r="M112" s="4"/>
      <c r="N112" s="1"/>
      <c r="O112" s="1"/>
    </row>
    <row r="113" spans="3:15" s="15" customFormat="1" x14ac:dyDescent="0.2">
      <c r="C113" s="18"/>
      <c r="D113" s="16"/>
      <c r="J113" s="21"/>
      <c r="K113" s="21"/>
      <c r="M113" s="4"/>
      <c r="N113" s="1"/>
      <c r="O113" s="1"/>
    </row>
    <row r="114" spans="3:15" s="15" customFormat="1" x14ac:dyDescent="0.2">
      <c r="C114" s="18"/>
      <c r="D114" s="16"/>
      <c r="J114" s="21"/>
      <c r="K114" s="21"/>
      <c r="M114" s="4"/>
      <c r="N114" s="1"/>
      <c r="O114" s="1"/>
    </row>
    <row r="115" spans="3:15" s="15" customFormat="1" x14ac:dyDescent="0.2">
      <c r="C115" s="18"/>
      <c r="D115" s="16"/>
      <c r="J115" s="21"/>
      <c r="K115" s="21"/>
      <c r="M115" s="4"/>
      <c r="N115" s="1"/>
      <c r="O115" s="1"/>
    </row>
    <row r="116" spans="3:15" s="15" customFormat="1" x14ac:dyDescent="0.2">
      <c r="C116" s="18"/>
      <c r="D116" s="16"/>
      <c r="J116" s="21"/>
      <c r="K116" s="21"/>
      <c r="M116" s="4"/>
      <c r="N116" s="1"/>
      <c r="O116" s="1"/>
    </row>
    <row r="117" spans="3:15" s="15" customFormat="1" x14ac:dyDescent="0.2">
      <c r="C117" s="18"/>
      <c r="D117" s="16"/>
      <c r="J117" s="21"/>
      <c r="K117" s="21"/>
      <c r="M117" s="4"/>
      <c r="N117" s="1"/>
      <c r="O117" s="1"/>
    </row>
    <row r="118" spans="3:15" s="15" customFormat="1" x14ac:dyDescent="0.2">
      <c r="C118" s="18"/>
      <c r="D118" s="16"/>
      <c r="J118" s="21"/>
      <c r="K118" s="21"/>
      <c r="M118" s="4"/>
      <c r="N118" s="1"/>
      <c r="O118" s="1"/>
    </row>
    <row r="119" spans="3:15" s="15" customFormat="1" x14ac:dyDescent="0.2">
      <c r="C119" s="18"/>
      <c r="D119" s="16"/>
      <c r="J119" s="21"/>
      <c r="K119" s="21"/>
      <c r="M119" s="4"/>
      <c r="N119" s="1"/>
      <c r="O119" s="1"/>
    </row>
    <row r="120" spans="3:15" s="15" customFormat="1" x14ac:dyDescent="0.2">
      <c r="C120" s="18"/>
      <c r="D120" s="16"/>
      <c r="J120" s="21"/>
      <c r="K120" s="21"/>
      <c r="M120" s="4"/>
      <c r="N120" s="1"/>
      <c r="O120" s="1"/>
    </row>
    <row r="121" spans="3:15" s="15" customFormat="1" x14ac:dyDescent="0.2">
      <c r="C121" s="18"/>
      <c r="D121" s="16"/>
      <c r="J121" s="21"/>
      <c r="K121" s="21"/>
      <c r="M121" s="4"/>
      <c r="N121" s="1"/>
      <c r="O121" s="1"/>
    </row>
    <row r="122" spans="3:15" s="15" customFormat="1" x14ac:dyDescent="0.2">
      <c r="C122" s="18"/>
      <c r="D122" s="16"/>
      <c r="J122" s="21"/>
      <c r="K122" s="21"/>
      <c r="M122" s="4"/>
      <c r="N122" s="1"/>
      <c r="O122" s="1"/>
    </row>
    <row r="123" spans="3:15" s="15" customFormat="1" x14ac:dyDescent="0.2">
      <c r="C123" s="18"/>
      <c r="D123" s="16"/>
      <c r="J123" s="21"/>
      <c r="K123" s="21"/>
      <c r="M123" s="4"/>
      <c r="N123" s="1"/>
      <c r="O123" s="1"/>
    </row>
    <row r="124" spans="3:15" s="15" customFormat="1" x14ac:dyDescent="0.2">
      <c r="C124" s="18"/>
      <c r="D124" s="16"/>
      <c r="J124" s="21"/>
      <c r="K124" s="21"/>
      <c r="M124" s="4"/>
      <c r="N124" s="1"/>
      <c r="O124" s="1"/>
    </row>
    <row r="125" spans="3:15" s="15" customFormat="1" x14ac:dyDescent="0.2">
      <c r="C125" s="18"/>
      <c r="D125" s="16"/>
      <c r="J125" s="21"/>
      <c r="K125" s="21"/>
      <c r="M125" s="4"/>
      <c r="N125" s="1"/>
      <c r="O125" s="1"/>
    </row>
    <row r="126" spans="3:15" s="15" customFormat="1" x14ac:dyDescent="0.2">
      <c r="C126" s="18"/>
      <c r="D126" s="16"/>
      <c r="J126" s="21"/>
      <c r="K126" s="21"/>
      <c r="M126" s="4"/>
      <c r="N126" s="1"/>
      <c r="O126" s="1"/>
    </row>
    <row r="127" spans="3:15" s="15" customFormat="1" x14ac:dyDescent="0.2">
      <c r="C127" s="18"/>
      <c r="D127" s="16"/>
      <c r="J127" s="21"/>
      <c r="K127" s="21"/>
      <c r="M127" s="4"/>
      <c r="N127" s="1"/>
      <c r="O127" s="1"/>
    </row>
    <row r="128" spans="3:15" s="15" customFormat="1" x14ac:dyDescent="0.2">
      <c r="C128" s="18"/>
      <c r="D128" s="16"/>
      <c r="J128" s="21"/>
      <c r="K128" s="21"/>
      <c r="M128" s="4"/>
      <c r="N128" s="1"/>
      <c r="O128" s="1"/>
    </row>
    <row r="129" spans="3:15" s="15" customFormat="1" x14ac:dyDescent="0.2">
      <c r="C129" s="18"/>
      <c r="D129" s="16"/>
      <c r="J129" s="21"/>
      <c r="K129" s="21"/>
      <c r="M129" s="4"/>
      <c r="N129" s="1"/>
      <c r="O129" s="1"/>
    </row>
    <row r="130" spans="3:15" s="15" customFormat="1" x14ac:dyDescent="0.2">
      <c r="C130" s="18"/>
      <c r="D130" s="16"/>
      <c r="J130" s="21"/>
      <c r="K130" s="21"/>
      <c r="M130" s="4"/>
      <c r="N130" s="1"/>
      <c r="O130" s="1"/>
    </row>
    <row r="131" spans="3:15" s="15" customFormat="1" x14ac:dyDescent="0.2">
      <c r="C131" s="18"/>
      <c r="D131" s="16"/>
      <c r="J131" s="21"/>
      <c r="K131" s="21"/>
      <c r="M131" s="4"/>
      <c r="N131" s="1"/>
      <c r="O131" s="1"/>
    </row>
    <row r="132" spans="3:15" s="15" customFormat="1" x14ac:dyDescent="0.2">
      <c r="C132" s="18"/>
      <c r="D132" s="16"/>
      <c r="J132" s="21"/>
      <c r="K132" s="21"/>
      <c r="M132" s="4"/>
      <c r="N132" s="1"/>
      <c r="O132" s="1"/>
    </row>
    <row r="133" spans="3:15" s="15" customFormat="1" x14ac:dyDescent="0.2">
      <c r="C133" s="18"/>
      <c r="D133" s="16"/>
      <c r="J133" s="21"/>
      <c r="K133" s="21"/>
      <c r="M133" s="4"/>
      <c r="N133" s="1"/>
      <c r="O133" s="1"/>
    </row>
    <row r="134" spans="3:15" s="15" customFormat="1" x14ac:dyDescent="0.2">
      <c r="C134" s="18"/>
      <c r="D134" s="16"/>
      <c r="J134" s="21"/>
      <c r="K134" s="21"/>
      <c r="M134" s="4"/>
      <c r="N134" s="1"/>
      <c r="O134" s="1"/>
    </row>
    <row r="135" spans="3:15" s="15" customFormat="1" x14ac:dyDescent="0.2">
      <c r="C135" s="18"/>
      <c r="D135" s="16"/>
      <c r="J135" s="21"/>
      <c r="K135" s="21"/>
      <c r="M135" s="4"/>
      <c r="N135" s="1"/>
      <c r="O135" s="1"/>
    </row>
    <row r="136" spans="3:15" s="15" customFormat="1" x14ac:dyDescent="0.2">
      <c r="C136" s="18"/>
      <c r="D136" s="16"/>
      <c r="J136" s="21"/>
      <c r="K136" s="21"/>
      <c r="M136" s="4"/>
      <c r="N136" s="1"/>
      <c r="O136" s="1"/>
    </row>
    <row r="137" spans="3:15" s="15" customFormat="1" x14ac:dyDescent="0.2">
      <c r="C137" s="18"/>
      <c r="D137" s="16"/>
      <c r="J137" s="21"/>
      <c r="K137" s="21"/>
      <c r="M137" s="4"/>
      <c r="N137" s="1"/>
      <c r="O137" s="1"/>
    </row>
    <row r="138" spans="3:15" s="15" customFormat="1" x14ac:dyDescent="0.2">
      <c r="C138" s="18"/>
      <c r="D138" s="16"/>
      <c r="J138" s="21"/>
      <c r="K138" s="21"/>
      <c r="M138" s="4"/>
      <c r="N138" s="1"/>
      <c r="O138" s="1"/>
    </row>
    <row r="139" spans="3:15" s="15" customFormat="1" x14ac:dyDescent="0.2">
      <c r="C139" s="18"/>
      <c r="D139" s="16"/>
      <c r="J139" s="21"/>
      <c r="K139" s="21"/>
      <c r="M139" s="4"/>
      <c r="N139" s="1"/>
      <c r="O139" s="1"/>
    </row>
    <row r="140" spans="3:15" s="15" customFormat="1" x14ac:dyDescent="0.2">
      <c r="C140" s="18"/>
      <c r="D140" s="16"/>
      <c r="J140" s="21"/>
      <c r="K140" s="21"/>
      <c r="M140" s="4"/>
      <c r="N140" s="1"/>
      <c r="O140" s="1"/>
    </row>
    <row r="141" spans="3:15" s="15" customFormat="1" x14ac:dyDescent="0.2">
      <c r="C141" s="18"/>
      <c r="D141" s="16"/>
      <c r="J141" s="21"/>
      <c r="K141" s="21"/>
      <c r="M141" s="4"/>
      <c r="N141" s="1"/>
      <c r="O141" s="1"/>
    </row>
    <row r="142" spans="3:15" s="15" customFormat="1" x14ac:dyDescent="0.2">
      <c r="C142" s="18"/>
      <c r="D142" s="16"/>
      <c r="J142" s="21"/>
      <c r="K142" s="21"/>
      <c r="M142" s="4"/>
      <c r="N142" s="1"/>
      <c r="O142" s="1"/>
    </row>
    <row r="143" spans="3:15" s="15" customFormat="1" x14ac:dyDescent="0.2">
      <c r="C143" s="18"/>
      <c r="D143" s="16"/>
      <c r="J143" s="21"/>
      <c r="K143" s="21"/>
      <c r="M143" s="4"/>
      <c r="N143" s="1"/>
      <c r="O143" s="1"/>
    </row>
    <row r="144" spans="3:15" s="15" customFormat="1" x14ac:dyDescent="0.2">
      <c r="C144" s="18"/>
      <c r="D144" s="16"/>
      <c r="J144" s="21"/>
      <c r="K144" s="21"/>
      <c r="M144" s="4"/>
      <c r="N144" s="1"/>
      <c r="O144" s="1"/>
    </row>
    <row r="145" spans="3:15" s="15" customFormat="1" x14ac:dyDescent="0.2">
      <c r="C145" s="18"/>
      <c r="D145" s="16"/>
      <c r="J145" s="21"/>
      <c r="K145" s="21"/>
      <c r="M145" s="4"/>
      <c r="N145" s="1"/>
      <c r="O145" s="1"/>
    </row>
    <row r="146" spans="3:15" s="15" customFormat="1" x14ac:dyDescent="0.2">
      <c r="C146" s="18"/>
      <c r="D146" s="16"/>
      <c r="J146" s="21"/>
      <c r="K146" s="21"/>
      <c r="M146" s="4"/>
      <c r="N146" s="1"/>
      <c r="O146" s="1"/>
    </row>
    <row r="147" spans="3:15" s="15" customFormat="1" x14ac:dyDescent="0.2">
      <c r="C147" s="18"/>
      <c r="D147" s="16"/>
      <c r="J147" s="21"/>
      <c r="K147" s="21"/>
      <c r="M147" s="4"/>
      <c r="N147" s="1"/>
      <c r="O147" s="1"/>
    </row>
    <row r="148" spans="3:15" s="15" customFormat="1" x14ac:dyDescent="0.2">
      <c r="C148" s="18"/>
      <c r="D148" s="16"/>
      <c r="J148" s="21"/>
      <c r="K148" s="21"/>
      <c r="M148" s="4"/>
      <c r="N148" s="1"/>
      <c r="O148" s="1"/>
    </row>
    <row r="149" spans="3:15" s="15" customFormat="1" x14ac:dyDescent="0.2">
      <c r="C149" s="18"/>
      <c r="D149" s="16"/>
      <c r="J149" s="21"/>
      <c r="K149" s="21"/>
      <c r="M149" s="4"/>
      <c r="N149" s="1"/>
      <c r="O149" s="1"/>
    </row>
    <row r="150" spans="3:15" s="15" customFormat="1" x14ac:dyDescent="0.2">
      <c r="C150" s="18"/>
      <c r="D150" s="16"/>
      <c r="J150" s="21"/>
      <c r="K150" s="21"/>
      <c r="M150" s="4"/>
      <c r="N150" s="1"/>
      <c r="O150" s="1"/>
    </row>
    <row r="151" spans="3:15" s="15" customFormat="1" x14ac:dyDescent="0.2">
      <c r="C151" s="18"/>
      <c r="D151" s="16"/>
      <c r="J151" s="21"/>
      <c r="K151" s="21"/>
      <c r="M151" s="4"/>
      <c r="N151" s="1"/>
      <c r="O151" s="1"/>
    </row>
    <row r="152" spans="3:15" s="15" customFormat="1" x14ac:dyDescent="0.2">
      <c r="C152" s="18"/>
      <c r="D152" s="16"/>
      <c r="J152" s="21"/>
      <c r="K152" s="21"/>
      <c r="M152" s="4"/>
      <c r="N152" s="1"/>
      <c r="O152" s="1"/>
    </row>
    <row r="153" spans="3:15" s="15" customFormat="1" x14ac:dyDescent="0.2">
      <c r="C153" s="18"/>
      <c r="D153" s="16"/>
      <c r="J153" s="21"/>
      <c r="K153" s="21"/>
      <c r="M153" s="4"/>
      <c r="N153" s="1"/>
      <c r="O153" s="1"/>
    </row>
    <row r="154" spans="3:15" s="15" customFormat="1" x14ac:dyDescent="0.2">
      <c r="C154" s="18"/>
      <c r="D154" s="16"/>
      <c r="J154" s="21"/>
      <c r="K154" s="21"/>
      <c r="M154" s="4"/>
      <c r="N154" s="1"/>
      <c r="O154" s="1"/>
    </row>
    <row r="155" spans="3:15" s="15" customFormat="1" x14ac:dyDescent="0.2">
      <c r="C155" s="18"/>
      <c r="D155" s="16"/>
      <c r="J155" s="21"/>
      <c r="K155" s="21"/>
      <c r="M155" s="4"/>
      <c r="N155" s="1"/>
      <c r="O155" s="1"/>
    </row>
    <row r="156" spans="3:15" s="15" customFormat="1" x14ac:dyDescent="0.2">
      <c r="C156" s="18"/>
      <c r="D156" s="16"/>
      <c r="J156" s="21"/>
      <c r="K156" s="21"/>
      <c r="M156" s="4"/>
      <c r="N156" s="1"/>
      <c r="O156" s="1"/>
    </row>
    <row r="157" spans="3:15" s="15" customFormat="1" x14ac:dyDescent="0.2">
      <c r="C157" s="18"/>
      <c r="D157" s="16"/>
      <c r="J157" s="21"/>
      <c r="K157" s="21"/>
      <c r="M157" s="4"/>
      <c r="N157" s="1"/>
      <c r="O157" s="1"/>
    </row>
    <row r="158" spans="3:15" s="15" customFormat="1" x14ac:dyDescent="0.2">
      <c r="C158" s="18"/>
      <c r="D158" s="16"/>
      <c r="J158" s="21"/>
      <c r="K158" s="21"/>
      <c r="M158" s="4"/>
      <c r="N158" s="1"/>
      <c r="O158" s="1"/>
    </row>
    <row r="159" spans="3:15" s="15" customFormat="1" x14ac:dyDescent="0.2">
      <c r="C159" s="18"/>
      <c r="D159" s="16"/>
      <c r="J159" s="21"/>
      <c r="K159" s="21"/>
      <c r="M159" s="4"/>
      <c r="N159" s="1"/>
      <c r="O159" s="1"/>
    </row>
    <row r="160" spans="3:15" s="15" customFormat="1" x14ac:dyDescent="0.2">
      <c r="C160" s="18"/>
      <c r="D160" s="16"/>
      <c r="J160" s="21"/>
      <c r="K160" s="21"/>
      <c r="M160" s="4"/>
      <c r="N160" s="1"/>
      <c r="O160" s="1"/>
    </row>
    <row r="161" spans="3:15" s="15" customFormat="1" x14ac:dyDescent="0.2">
      <c r="C161" s="18"/>
      <c r="D161" s="16"/>
      <c r="J161" s="21"/>
      <c r="K161" s="21"/>
      <c r="M161" s="4"/>
      <c r="N161" s="1"/>
      <c r="O161" s="1"/>
    </row>
    <row r="162" spans="3:15" s="15" customFormat="1" x14ac:dyDescent="0.2">
      <c r="C162" s="18"/>
      <c r="D162" s="16"/>
      <c r="J162" s="21"/>
      <c r="K162" s="21"/>
      <c r="M162" s="4"/>
      <c r="N162" s="1"/>
      <c r="O162" s="1"/>
    </row>
    <row r="163" spans="3:15" s="15" customFormat="1" x14ac:dyDescent="0.2">
      <c r="C163" s="18"/>
      <c r="D163" s="16"/>
      <c r="J163" s="21"/>
      <c r="K163" s="21"/>
      <c r="M163" s="4"/>
      <c r="N163" s="1"/>
      <c r="O163" s="1"/>
    </row>
    <row r="164" spans="3:15" s="15" customFormat="1" x14ac:dyDescent="0.2">
      <c r="C164" s="18"/>
      <c r="D164" s="16"/>
      <c r="J164" s="21"/>
      <c r="K164" s="21"/>
      <c r="M164" s="4"/>
      <c r="N164" s="1"/>
      <c r="O164" s="1"/>
    </row>
    <row r="165" spans="3:15" s="15" customFormat="1" x14ac:dyDescent="0.2">
      <c r="C165" s="18"/>
      <c r="D165" s="16"/>
      <c r="J165" s="21"/>
      <c r="K165" s="21"/>
      <c r="M165" s="4"/>
      <c r="N165" s="1"/>
      <c r="O165" s="1"/>
    </row>
    <row r="166" spans="3:15" s="15" customFormat="1" x14ac:dyDescent="0.2">
      <c r="C166" s="18"/>
      <c r="D166" s="16"/>
      <c r="J166" s="21"/>
      <c r="K166" s="21"/>
      <c r="M166" s="4"/>
      <c r="N166" s="1"/>
      <c r="O166" s="1"/>
    </row>
    <row r="167" spans="3:15" s="15" customFormat="1" x14ac:dyDescent="0.2">
      <c r="C167" s="18"/>
      <c r="D167" s="16"/>
      <c r="J167" s="21"/>
      <c r="K167" s="21"/>
      <c r="M167" s="4"/>
      <c r="N167" s="1"/>
      <c r="O167" s="1"/>
    </row>
    <row r="168" spans="3:15" s="15" customFormat="1" x14ac:dyDescent="0.2">
      <c r="C168" s="18"/>
      <c r="D168" s="16"/>
      <c r="J168" s="21"/>
      <c r="K168" s="21"/>
      <c r="M168" s="4"/>
      <c r="N168" s="1"/>
      <c r="O168" s="1"/>
    </row>
    <row r="169" spans="3:15" s="15" customFormat="1" x14ac:dyDescent="0.2">
      <c r="C169" s="18"/>
      <c r="D169" s="16"/>
      <c r="J169" s="21"/>
      <c r="K169" s="21"/>
      <c r="M169" s="4"/>
      <c r="N169" s="1"/>
      <c r="O169" s="1"/>
    </row>
    <row r="170" spans="3:15" s="15" customFormat="1" x14ac:dyDescent="0.2">
      <c r="C170" s="18"/>
      <c r="D170" s="16"/>
      <c r="J170" s="21"/>
      <c r="K170" s="21"/>
      <c r="M170" s="4"/>
      <c r="N170" s="1"/>
      <c r="O170" s="1"/>
    </row>
    <row r="171" spans="3:15" s="15" customFormat="1" x14ac:dyDescent="0.2">
      <c r="C171" s="18"/>
      <c r="D171" s="16"/>
      <c r="J171" s="21"/>
      <c r="K171" s="21"/>
      <c r="M171" s="4"/>
      <c r="N171" s="1"/>
      <c r="O171" s="1"/>
    </row>
    <row r="172" spans="3:15" s="15" customFormat="1" x14ac:dyDescent="0.2">
      <c r="C172" s="18"/>
      <c r="D172" s="16"/>
      <c r="J172" s="21"/>
      <c r="K172" s="21"/>
      <c r="M172" s="4"/>
      <c r="N172" s="1"/>
      <c r="O172" s="1"/>
    </row>
    <row r="173" spans="3:15" s="15" customFormat="1" x14ac:dyDescent="0.2">
      <c r="C173" s="18"/>
      <c r="D173" s="16"/>
      <c r="J173" s="21"/>
      <c r="K173" s="21"/>
      <c r="M173" s="4"/>
      <c r="N173" s="1"/>
      <c r="O173" s="1"/>
    </row>
    <row r="174" spans="3:15" s="15" customFormat="1" x14ac:dyDescent="0.2">
      <c r="C174" s="18"/>
      <c r="D174" s="16"/>
      <c r="J174" s="21"/>
      <c r="K174" s="21"/>
      <c r="M174" s="4"/>
      <c r="N174" s="1"/>
      <c r="O174" s="1"/>
    </row>
    <row r="175" spans="3:15" s="15" customFormat="1" x14ac:dyDescent="0.2">
      <c r="C175" s="18"/>
      <c r="D175" s="16"/>
      <c r="J175" s="21"/>
      <c r="K175" s="21"/>
      <c r="M175" s="4"/>
      <c r="N175" s="1"/>
      <c r="O175" s="1"/>
    </row>
    <row r="176" spans="3:15" s="15" customFormat="1" x14ac:dyDescent="0.2">
      <c r="C176" s="18"/>
      <c r="D176" s="16"/>
      <c r="J176" s="21"/>
      <c r="K176" s="21"/>
      <c r="M176" s="4"/>
      <c r="N176" s="1"/>
      <c r="O176" s="1"/>
    </row>
    <row r="177" spans="3:15" s="15" customFormat="1" x14ac:dyDescent="0.2">
      <c r="C177" s="18"/>
      <c r="D177" s="16"/>
      <c r="J177" s="21"/>
      <c r="K177" s="21"/>
      <c r="M177" s="4"/>
      <c r="N177" s="1"/>
      <c r="O177" s="1"/>
    </row>
    <row r="178" spans="3:15" s="15" customFormat="1" x14ac:dyDescent="0.2">
      <c r="C178" s="18"/>
      <c r="D178" s="16"/>
      <c r="J178" s="21"/>
      <c r="K178" s="21"/>
      <c r="M178" s="4"/>
      <c r="N178" s="1"/>
      <c r="O178" s="1"/>
    </row>
    <row r="179" spans="3:15" s="15" customFormat="1" x14ac:dyDescent="0.2">
      <c r="C179" s="18"/>
      <c r="D179" s="16"/>
      <c r="J179" s="21"/>
      <c r="K179" s="21"/>
      <c r="M179" s="4"/>
      <c r="N179" s="1"/>
      <c r="O179" s="1"/>
    </row>
    <row r="180" spans="3:15" s="15" customFormat="1" x14ac:dyDescent="0.2">
      <c r="C180" s="18"/>
      <c r="D180" s="16"/>
      <c r="J180" s="21"/>
      <c r="K180" s="21"/>
      <c r="M180" s="4"/>
      <c r="N180" s="1"/>
      <c r="O180" s="1"/>
    </row>
    <row r="181" spans="3:15" s="15" customFormat="1" x14ac:dyDescent="0.2">
      <c r="C181" s="18"/>
      <c r="D181" s="16"/>
      <c r="J181" s="21"/>
      <c r="K181" s="21"/>
      <c r="M181" s="4"/>
      <c r="N181" s="1"/>
      <c r="O181" s="1"/>
    </row>
    <row r="182" spans="3:15" s="15" customFormat="1" x14ac:dyDescent="0.2">
      <c r="C182" s="18"/>
      <c r="D182" s="16"/>
      <c r="J182" s="21"/>
      <c r="K182" s="21"/>
      <c r="M182" s="4"/>
      <c r="N182" s="1"/>
      <c r="O182" s="1"/>
    </row>
    <row r="183" spans="3:15" s="15" customFormat="1" x14ac:dyDescent="0.2">
      <c r="C183" s="18"/>
      <c r="D183" s="16"/>
      <c r="J183" s="21"/>
      <c r="K183" s="21"/>
      <c r="M183" s="4"/>
      <c r="N183" s="1"/>
      <c r="O183" s="1"/>
    </row>
    <row r="184" spans="3:15" s="15" customFormat="1" x14ac:dyDescent="0.2">
      <c r="C184" s="18"/>
      <c r="D184" s="16"/>
      <c r="J184" s="21"/>
      <c r="K184" s="21"/>
      <c r="M184" s="4"/>
      <c r="N184" s="1"/>
      <c r="O184" s="1"/>
    </row>
    <row r="185" spans="3:15" s="15" customFormat="1" x14ac:dyDescent="0.2">
      <c r="C185" s="18"/>
      <c r="D185" s="16"/>
      <c r="J185" s="21"/>
      <c r="K185" s="21"/>
      <c r="M185" s="4"/>
      <c r="N185" s="1"/>
      <c r="O185" s="1"/>
    </row>
    <row r="186" spans="3:15" s="15" customFormat="1" x14ac:dyDescent="0.2">
      <c r="C186" s="18"/>
      <c r="D186" s="16"/>
      <c r="J186" s="21"/>
      <c r="K186" s="21"/>
      <c r="M186" s="4"/>
      <c r="N186" s="1"/>
      <c r="O186" s="1"/>
    </row>
    <row r="187" spans="3:15" s="15" customFormat="1" x14ac:dyDescent="0.2">
      <c r="C187" s="18"/>
      <c r="D187" s="16"/>
      <c r="J187" s="21"/>
      <c r="K187" s="21"/>
      <c r="M187" s="4"/>
      <c r="N187" s="1"/>
      <c r="O187" s="1"/>
    </row>
    <row r="188" spans="3:15" s="15" customFormat="1" x14ac:dyDescent="0.2">
      <c r="C188" s="18"/>
      <c r="D188" s="16"/>
      <c r="J188" s="21"/>
      <c r="K188" s="21"/>
      <c r="M188" s="4"/>
      <c r="N188" s="1"/>
      <c r="O188" s="1"/>
    </row>
    <row r="189" spans="3:15" s="15" customFormat="1" x14ac:dyDescent="0.2">
      <c r="C189" s="18"/>
      <c r="D189" s="16"/>
      <c r="J189" s="21"/>
      <c r="K189" s="21"/>
      <c r="M189" s="4"/>
      <c r="N189" s="1"/>
      <c r="O189" s="1"/>
    </row>
    <row r="190" spans="3:15" s="15" customFormat="1" x14ac:dyDescent="0.2">
      <c r="C190" s="18"/>
      <c r="D190" s="16"/>
      <c r="J190" s="21"/>
      <c r="K190" s="21"/>
      <c r="M190" s="4"/>
      <c r="N190" s="1"/>
      <c r="O190" s="1"/>
    </row>
    <row r="191" spans="3:15" s="15" customFormat="1" x14ac:dyDescent="0.2">
      <c r="C191" s="18"/>
      <c r="D191" s="16"/>
      <c r="J191" s="21"/>
      <c r="K191" s="21"/>
      <c r="M191" s="4"/>
      <c r="N191" s="1"/>
      <c r="O191" s="1"/>
    </row>
    <row r="192" spans="3:15" s="15" customFormat="1" x14ac:dyDescent="0.2">
      <c r="C192" s="18"/>
      <c r="D192" s="16"/>
      <c r="J192" s="21"/>
      <c r="K192" s="21"/>
      <c r="M192" s="4"/>
      <c r="N192" s="1"/>
      <c r="O192" s="1"/>
    </row>
    <row r="193" spans="3:15" s="15" customFormat="1" x14ac:dyDescent="0.2">
      <c r="C193" s="18"/>
      <c r="D193" s="16"/>
      <c r="J193" s="21"/>
      <c r="K193" s="21"/>
      <c r="M193" s="4"/>
      <c r="N193" s="1"/>
      <c r="O193" s="1"/>
    </row>
    <row r="194" spans="3:15" s="15" customFormat="1" x14ac:dyDescent="0.2">
      <c r="C194" s="18"/>
      <c r="D194" s="16"/>
      <c r="J194" s="21"/>
      <c r="K194" s="21"/>
      <c r="M194" s="4"/>
      <c r="N194" s="1"/>
      <c r="O194" s="1"/>
    </row>
    <row r="195" spans="3:15" s="15" customFormat="1" x14ac:dyDescent="0.2">
      <c r="C195" s="18"/>
      <c r="D195" s="16"/>
      <c r="J195" s="21"/>
      <c r="K195" s="21"/>
      <c r="M195" s="4"/>
      <c r="N195" s="1"/>
      <c r="O195" s="1"/>
    </row>
    <row r="196" spans="3:15" s="15" customFormat="1" x14ac:dyDescent="0.2">
      <c r="C196" s="18"/>
      <c r="D196" s="16"/>
      <c r="J196" s="21"/>
      <c r="K196" s="21"/>
      <c r="M196" s="4"/>
      <c r="N196" s="1"/>
      <c r="O196" s="1"/>
    </row>
    <row r="197" spans="3:15" s="15" customFormat="1" x14ac:dyDescent="0.2">
      <c r="C197" s="18"/>
      <c r="D197" s="16"/>
      <c r="J197" s="21"/>
      <c r="K197" s="21"/>
      <c r="M197" s="4"/>
      <c r="N197" s="1"/>
      <c r="O197" s="1"/>
    </row>
    <row r="198" spans="3:15" s="15" customFormat="1" x14ac:dyDescent="0.2">
      <c r="C198" s="18"/>
      <c r="D198" s="16"/>
      <c r="J198" s="21"/>
      <c r="K198" s="21"/>
      <c r="M198" s="4"/>
      <c r="N198" s="1"/>
      <c r="O198" s="1"/>
    </row>
    <row r="199" spans="3:15" s="15" customFormat="1" x14ac:dyDescent="0.2">
      <c r="C199" s="18"/>
      <c r="D199" s="16"/>
      <c r="J199" s="21"/>
      <c r="K199" s="21"/>
      <c r="M199" s="4"/>
      <c r="N199" s="1"/>
      <c r="O199" s="1"/>
    </row>
    <row r="200" spans="3:15" s="15" customFormat="1" x14ac:dyDescent="0.2">
      <c r="C200" s="18"/>
      <c r="D200" s="16"/>
      <c r="J200" s="21"/>
      <c r="K200" s="21"/>
      <c r="M200" s="4"/>
      <c r="N200" s="1"/>
      <c r="O200" s="1"/>
    </row>
    <row r="201" spans="3:15" s="15" customFormat="1" x14ac:dyDescent="0.2">
      <c r="C201" s="18"/>
      <c r="D201" s="16"/>
      <c r="J201" s="21"/>
      <c r="K201" s="21"/>
      <c r="M201" s="4"/>
      <c r="N201" s="1"/>
      <c r="O201" s="1"/>
    </row>
    <row r="202" spans="3:15" s="15" customFormat="1" x14ac:dyDescent="0.2">
      <c r="C202" s="18"/>
      <c r="D202" s="16"/>
      <c r="J202" s="21"/>
      <c r="K202" s="21"/>
      <c r="M202" s="4"/>
      <c r="N202" s="1"/>
      <c r="O202" s="1"/>
    </row>
    <row r="203" spans="3:15" s="15" customFormat="1" x14ac:dyDescent="0.2">
      <c r="C203" s="18"/>
      <c r="D203" s="16"/>
      <c r="J203" s="21"/>
      <c r="K203" s="21"/>
      <c r="M203" s="4"/>
      <c r="N203" s="1"/>
      <c r="O203" s="1"/>
    </row>
    <row r="204" spans="3:15" s="15" customFormat="1" x14ac:dyDescent="0.2">
      <c r="C204" s="18"/>
      <c r="D204" s="16"/>
      <c r="J204" s="21"/>
      <c r="K204" s="21"/>
      <c r="M204" s="4"/>
      <c r="N204" s="1"/>
      <c r="O204" s="1"/>
    </row>
    <row r="205" spans="3:15" s="15" customFormat="1" x14ac:dyDescent="0.2">
      <c r="C205" s="18"/>
      <c r="D205" s="16"/>
      <c r="J205" s="21"/>
      <c r="K205" s="21"/>
      <c r="M205" s="4"/>
      <c r="N205" s="1"/>
      <c r="O205" s="1"/>
    </row>
    <row r="206" spans="3:15" s="15" customFormat="1" x14ac:dyDescent="0.2">
      <c r="C206" s="18"/>
      <c r="D206" s="16"/>
      <c r="J206" s="21"/>
      <c r="K206" s="21"/>
      <c r="M206" s="4"/>
      <c r="N206" s="1"/>
      <c r="O206" s="1"/>
    </row>
    <row r="207" spans="3:15" s="15" customFormat="1" x14ac:dyDescent="0.2">
      <c r="C207" s="18"/>
      <c r="D207" s="16"/>
      <c r="J207" s="21"/>
      <c r="K207" s="21"/>
      <c r="M207" s="4"/>
      <c r="N207" s="1"/>
      <c r="O207" s="1"/>
    </row>
    <row r="208" spans="3:15" s="15" customFormat="1" x14ac:dyDescent="0.2">
      <c r="C208" s="18"/>
      <c r="D208" s="16"/>
      <c r="J208" s="21"/>
      <c r="K208" s="21"/>
      <c r="M208" s="4"/>
      <c r="N208" s="1"/>
      <c r="O208" s="1"/>
    </row>
    <row r="209" spans="3:15" s="15" customFormat="1" x14ac:dyDescent="0.2">
      <c r="C209" s="18"/>
      <c r="D209" s="16"/>
      <c r="J209" s="21"/>
      <c r="K209" s="21"/>
      <c r="M209" s="4"/>
      <c r="N209" s="1"/>
      <c r="O209" s="1"/>
    </row>
    <row r="210" spans="3:15" s="15" customFormat="1" x14ac:dyDescent="0.2">
      <c r="C210" s="18"/>
      <c r="D210" s="16"/>
      <c r="J210" s="21"/>
      <c r="K210" s="21"/>
      <c r="M210" s="4"/>
      <c r="N210" s="1"/>
      <c r="O210" s="1"/>
    </row>
    <row r="211" spans="3:15" s="15" customFormat="1" x14ac:dyDescent="0.2">
      <c r="C211" s="18"/>
      <c r="D211" s="16"/>
      <c r="J211" s="21"/>
      <c r="K211" s="21"/>
      <c r="M211" s="4"/>
      <c r="N211" s="1"/>
      <c r="O211" s="1"/>
    </row>
    <row r="212" spans="3:15" s="15" customFormat="1" x14ac:dyDescent="0.2">
      <c r="C212" s="18"/>
      <c r="D212" s="16"/>
      <c r="J212" s="21"/>
      <c r="K212" s="21"/>
      <c r="M212" s="4"/>
      <c r="N212" s="1"/>
      <c r="O212" s="1"/>
    </row>
    <row r="213" spans="3:15" s="15" customFormat="1" x14ac:dyDescent="0.2">
      <c r="C213" s="18"/>
      <c r="D213" s="16"/>
      <c r="J213" s="21"/>
      <c r="K213" s="21"/>
      <c r="M213" s="4"/>
      <c r="N213" s="1"/>
      <c r="O213" s="1"/>
    </row>
    <row r="214" spans="3:15" s="15" customFormat="1" x14ac:dyDescent="0.2">
      <c r="C214" s="18"/>
      <c r="D214" s="16"/>
      <c r="J214" s="21"/>
      <c r="K214" s="21"/>
      <c r="M214" s="4"/>
      <c r="N214" s="1"/>
      <c r="O214" s="1"/>
    </row>
    <row r="215" spans="3:15" s="15" customFormat="1" x14ac:dyDescent="0.2">
      <c r="C215" s="18"/>
      <c r="D215" s="16"/>
      <c r="J215" s="21"/>
      <c r="K215" s="21"/>
      <c r="M215" s="4"/>
      <c r="N215" s="1"/>
      <c r="O215" s="1"/>
    </row>
    <row r="216" spans="3:15" s="15" customFormat="1" x14ac:dyDescent="0.2">
      <c r="C216" s="18"/>
      <c r="D216" s="16"/>
      <c r="J216" s="21"/>
      <c r="K216" s="21"/>
      <c r="M216" s="4"/>
      <c r="N216" s="1"/>
      <c r="O216" s="1"/>
    </row>
    <row r="217" spans="3:15" s="15" customFormat="1" x14ac:dyDescent="0.2">
      <c r="C217" s="18"/>
      <c r="D217" s="16"/>
      <c r="J217" s="21"/>
      <c r="K217" s="21"/>
      <c r="M217" s="4"/>
      <c r="N217" s="1"/>
      <c r="O217" s="1"/>
    </row>
    <row r="218" spans="3:15" s="15" customFormat="1" x14ac:dyDescent="0.2">
      <c r="C218" s="18"/>
      <c r="D218" s="16"/>
      <c r="J218" s="21"/>
      <c r="K218" s="21"/>
      <c r="M218" s="4"/>
      <c r="N218" s="1"/>
      <c r="O218" s="1"/>
    </row>
    <row r="219" spans="3:15" s="15" customFormat="1" x14ac:dyDescent="0.2">
      <c r="C219" s="18"/>
      <c r="D219" s="16"/>
      <c r="J219" s="21"/>
      <c r="K219" s="21"/>
      <c r="M219" s="4"/>
      <c r="N219" s="1"/>
      <c r="O219" s="1"/>
    </row>
    <row r="220" spans="3:15" s="15" customFormat="1" x14ac:dyDescent="0.2">
      <c r="C220" s="18"/>
      <c r="D220" s="16"/>
      <c r="J220" s="21"/>
      <c r="K220" s="21"/>
      <c r="M220" s="4"/>
      <c r="N220" s="1"/>
      <c r="O220" s="1"/>
    </row>
    <row r="221" spans="3:15" s="15" customFormat="1" x14ac:dyDescent="0.2">
      <c r="C221" s="18"/>
      <c r="D221" s="16"/>
      <c r="J221" s="21"/>
      <c r="K221" s="21"/>
      <c r="M221" s="4"/>
      <c r="N221" s="1"/>
      <c r="O221" s="1"/>
    </row>
    <row r="222" spans="3:15" s="15" customFormat="1" x14ac:dyDescent="0.2">
      <c r="C222" s="18"/>
      <c r="D222" s="16"/>
      <c r="J222" s="21"/>
      <c r="K222" s="21"/>
      <c r="M222" s="4"/>
      <c r="N222" s="1"/>
      <c r="O222" s="1"/>
    </row>
    <row r="223" spans="3:15" s="15" customFormat="1" x14ac:dyDescent="0.2">
      <c r="C223" s="18"/>
      <c r="D223" s="16"/>
      <c r="J223" s="21"/>
      <c r="K223" s="21"/>
      <c r="M223" s="4"/>
      <c r="N223" s="1"/>
      <c r="O223" s="1"/>
    </row>
    <row r="224" spans="3:15" s="15" customFormat="1" x14ac:dyDescent="0.2">
      <c r="C224" s="18"/>
      <c r="D224" s="16"/>
      <c r="J224" s="21"/>
      <c r="K224" s="21"/>
      <c r="M224" s="4"/>
      <c r="N224" s="1"/>
      <c r="O224" s="1"/>
    </row>
    <row r="225" spans="3:15" s="15" customFormat="1" x14ac:dyDescent="0.2">
      <c r="C225" s="18"/>
      <c r="D225" s="16"/>
      <c r="J225" s="21"/>
      <c r="K225" s="21"/>
      <c r="M225" s="4"/>
      <c r="N225" s="1"/>
      <c r="O225" s="1"/>
    </row>
    <row r="226" spans="3:15" s="15" customFormat="1" x14ac:dyDescent="0.2">
      <c r="C226" s="18"/>
      <c r="D226" s="16"/>
      <c r="J226" s="21"/>
      <c r="K226" s="21"/>
      <c r="M226" s="4"/>
      <c r="N226" s="1"/>
      <c r="O226" s="1"/>
    </row>
    <row r="227" spans="3:15" s="15" customFormat="1" x14ac:dyDescent="0.2">
      <c r="C227" s="18"/>
      <c r="D227" s="16"/>
      <c r="J227" s="21"/>
      <c r="K227" s="21"/>
      <c r="M227" s="4"/>
      <c r="N227" s="1"/>
      <c r="O227" s="1"/>
    </row>
    <row r="228" spans="3:15" s="15" customFormat="1" x14ac:dyDescent="0.2">
      <c r="C228" s="18"/>
      <c r="D228" s="16"/>
      <c r="J228" s="21"/>
      <c r="K228" s="21"/>
      <c r="M228" s="4"/>
      <c r="N228" s="1"/>
      <c r="O228" s="1"/>
    </row>
    <row r="229" spans="3:15" s="15" customFormat="1" x14ac:dyDescent="0.2">
      <c r="C229" s="18"/>
      <c r="D229" s="16"/>
      <c r="J229" s="21"/>
      <c r="K229" s="21"/>
      <c r="M229" s="4"/>
      <c r="N229" s="1"/>
      <c r="O229" s="1"/>
    </row>
    <row r="230" spans="3:15" s="15" customFormat="1" x14ac:dyDescent="0.2">
      <c r="C230" s="18"/>
      <c r="D230" s="16"/>
      <c r="J230" s="21"/>
      <c r="K230" s="21"/>
      <c r="M230" s="4"/>
      <c r="N230" s="1"/>
      <c r="O230" s="1"/>
    </row>
    <row r="231" spans="3:15" s="15" customFormat="1" x14ac:dyDescent="0.2">
      <c r="C231" s="18"/>
      <c r="D231" s="16"/>
      <c r="J231" s="21"/>
      <c r="K231" s="21"/>
      <c r="M231" s="4"/>
      <c r="N231" s="1"/>
      <c r="O231" s="1"/>
    </row>
    <row r="232" spans="3:15" s="15" customFormat="1" x14ac:dyDescent="0.2">
      <c r="C232" s="18"/>
      <c r="D232" s="16"/>
      <c r="J232" s="21"/>
      <c r="K232" s="21"/>
      <c r="M232" s="4"/>
      <c r="N232" s="1"/>
      <c r="O232" s="1"/>
    </row>
    <row r="233" spans="3:15" s="15" customFormat="1" x14ac:dyDescent="0.2">
      <c r="C233" s="18"/>
      <c r="D233" s="16"/>
      <c r="J233" s="21"/>
      <c r="K233" s="21"/>
      <c r="M233" s="4"/>
      <c r="N233" s="1"/>
      <c r="O233" s="1"/>
    </row>
    <row r="234" spans="3:15" s="15" customFormat="1" x14ac:dyDescent="0.2">
      <c r="C234" s="18"/>
      <c r="D234" s="16"/>
      <c r="J234" s="21"/>
      <c r="K234" s="21"/>
      <c r="M234" s="4"/>
      <c r="N234" s="1"/>
      <c r="O234" s="1"/>
    </row>
    <row r="235" spans="3:15" s="15" customFormat="1" x14ac:dyDescent="0.2">
      <c r="C235" s="18"/>
      <c r="D235" s="16"/>
      <c r="J235" s="21"/>
      <c r="K235" s="21"/>
      <c r="M235" s="4"/>
      <c r="N235" s="1"/>
      <c r="O235" s="1"/>
    </row>
    <row r="236" spans="3:15" s="15" customFormat="1" x14ac:dyDescent="0.2">
      <c r="C236" s="18"/>
      <c r="D236" s="16"/>
      <c r="J236" s="21"/>
      <c r="K236" s="21"/>
      <c r="M236" s="4"/>
      <c r="N236" s="1"/>
      <c r="O236" s="1"/>
    </row>
    <row r="237" spans="3:15" s="15" customFormat="1" x14ac:dyDescent="0.2">
      <c r="C237" s="18"/>
      <c r="D237" s="16"/>
      <c r="J237" s="21"/>
      <c r="K237" s="21"/>
      <c r="M237" s="4"/>
      <c r="N237" s="1"/>
      <c r="O237" s="1"/>
    </row>
    <row r="238" spans="3:15" s="15" customFormat="1" x14ac:dyDescent="0.2">
      <c r="C238" s="18"/>
      <c r="D238" s="16"/>
      <c r="J238" s="21"/>
      <c r="K238" s="21"/>
      <c r="M238" s="4"/>
      <c r="N238" s="1"/>
      <c r="O238" s="1"/>
    </row>
    <row r="239" spans="3:15" s="15" customFormat="1" x14ac:dyDescent="0.2">
      <c r="C239" s="18"/>
      <c r="D239" s="16"/>
      <c r="J239" s="21"/>
      <c r="K239" s="21"/>
      <c r="M239" s="4"/>
      <c r="N239" s="1"/>
      <c r="O239" s="1"/>
    </row>
    <row r="240" spans="3:15" s="15" customFormat="1" x14ac:dyDescent="0.2">
      <c r="C240" s="18"/>
      <c r="D240" s="16"/>
      <c r="J240" s="21"/>
      <c r="K240" s="21"/>
      <c r="M240" s="4"/>
      <c r="N240" s="1"/>
      <c r="O240" s="1"/>
    </row>
    <row r="241" spans="3:15" s="15" customFormat="1" x14ac:dyDescent="0.2">
      <c r="C241" s="18"/>
      <c r="D241" s="16"/>
      <c r="J241" s="21"/>
      <c r="K241" s="21"/>
      <c r="M241" s="4"/>
      <c r="N241" s="1"/>
      <c r="O241" s="1"/>
    </row>
    <row r="242" spans="3:15" s="15" customFormat="1" x14ac:dyDescent="0.2">
      <c r="C242" s="18"/>
      <c r="D242" s="16"/>
      <c r="J242" s="21"/>
      <c r="K242" s="21"/>
      <c r="M242" s="4"/>
      <c r="N242" s="1"/>
      <c r="O242" s="1"/>
    </row>
    <row r="243" spans="3:15" s="15" customFormat="1" x14ac:dyDescent="0.2">
      <c r="C243" s="18"/>
      <c r="D243" s="16"/>
      <c r="J243" s="21"/>
      <c r="K243" s="21"/>
      <c r="M243" s="4"/>
      <c r="N243" s="1"/>
      <c r="O243" s="1"/>
    </row>
    <row r="244" spans="3:15" s="15" customFormat="1" x14ac:dyDescent="0.2">
      <c r="C244" s="18"/>
      <c r="D244" s="16"/>
      <c r="J244" s="21"/>
      <c r="K244" s="21"/>
      <c r="M244" s="4"/>
      <c r="N244" s="1"/>
      <c r="O244" s="1"/>
    </row>
    <row r="245" spans="3:15" s="15" customFormat="1" x14ac:dyDescent="0.2">
      <c r="C245" s="18"/>
      <c r="D245" s="16"/>
      <c r="J245" s="21"/>
      <c r="K245" s="21"/>
      <c r="M245" s="4"/>
      <c r="N245" s="1"/>
      <c r="O245" s="1"/>
    </row>
    <row r="246" spans="3:15" s="15" customFormat="1" x14ac:dyDescent="0.2">
      <c r="C246" s="18"/>
      <c r="D246" s="16"/>
      <c r="J246" s="21"/>
      <c r="K246" s="21"/>
      <c r="M246" s="4"/>
      <c r="N246" s="1"/>
      <c r="O246" s="1"/>
    </row>
    <row r="247" spans="3:15" s="15" customFormat="1" x14ac:dyDescent="0.2">
      <c r="C247" s="18"/>
      <c r="D247" s="16"/>
      <c r="J247" s="21"/>
      <c r="K247" s="21"/>
      <c r="M247" s="4"/>
      <c r="N247" s="1"/>
      <c r="O247" s="1"/>
    </row>
    <row r="248" spans="3:15" s="15" customFormat="1" x14ac:dyDescent="0.2">
      <c r="C248" s="18"/>
      <c r="D248" s="16"/>
      <c r="J248" s="21"/>
      <c r="K248" s="21"/>
      <c r="M248" s="4"/>
      <c r="N248" s="1"/>
      <c r="O248" s="1"/>
    </row>
    <row r="249" spans="3:15" s="15" customFormat="1" x14ac:dyDescent="0.2">
      <c r="C249" s="18"/>
      <c r="D249" s="16"/>
      <c r="J249" s="21"/>
      <c r="K249" s="21"/>
      <c r="M249" s="4"/>
      <c r="N249" s="1"/>
      <c r="O249" s="1"/>
    </row>
    <row r="250" spans="3:15" s="15" customFormat="1" x14ac:dyDescent="0.2">
      <c r="C250" s="18"/>
      <c r="D250" s="16"/>
      <c r="J250" s="21"/>
      <c r="K250" s="21"/>
      <c r="M250" s="4"/>
      <c r="N250" s="1"/>
      <c r="O250" s="1"/>
    </row>
    <row r="251" spans="3:15" s="15" customFormat="1" x14ac:dyDescent="0.2">
      <c r="C251" s="18"/>
      <c r="D251" s="16"/>
      <c r="J251" s="21"/>
      <c r="K251" s="21"/>
      <c r="M251" s="4"/>
      <c r="N251" s="1"/>
      <c r="O251" s="1"/>
    </row>
    <row r="252" spans="3:15" s="15" customFormat="1" x14ac:dyDescent="0.2">
      <c r="C252" s="18"/>
      <c r="D252" s="16"/>
      <c r="J252" s="21"/>
      <c r="K252" s="21"/>
      <c r="M252" s="4"/>
      <c r="N252" s="1"/>
      <c r="O252" s="1"/>
    </row>
    <row r="253" spans="3:15" s="15" customFormat="1" x14ac:dyDescent="0.2">
      <c r="C253" s="18"/>
      <c r="D253" s="16"/>
      <c r="J253" s="21"/>
      <c r="K253" s="21"/>
      <c r="M253" s="4"/>
      <c r="N253" s="1"/>
      <c r="O253" s="1"/>
    </row>
    <row r="254" spans="3:15" s="15" customFormat="1" x14ac:dyDescent="0.2">
      <c r="C254" s="18"/>
      <c r="D254" s="16"/>
      <c r="J254" s="21"/>
      <c r="K254" s="21"/>
      <c r="M254" s="4"/>
      <c r="N254" s="1"/>
      <c r="O254" s="1"/>
    </row>
    <row r="255" spans="3:15" s="15" customFormat="1" x14ac:dyDescent="0.2">
      <c r="C255" s="18"/>
      <c r="D255" s="16"/>
      <c r="J255" s="21"/>
      <c r="K255" s="21"/>
      <c r="M255" s="4"/>
      <c r="N255" s="1"/>
      <c r="O255" s="1"/>
    </row>
    <row r="256" spans="3:15" s="15" customFormat="1" x14ac:dyDescent="0.2">
      <c r="C256" s="18"/>
      <c r="D256" s="16"/>
      <c r="J256" s="21"/>
      <c r="K256" s="21"/>
      <c r="M256" s="4"/>
      <c r="N256" s="1"/>
      <c r="O256" s="1"/>
    </row>
    <row r="257" spans="3:15" s="15" customFormat="1" x14ac:dyDescent="0.2">
      <c r="C257" s="18"/>
      <c r="D257" s="16"/>
      <c r="J257" s="21"/>
      <c r="K257" s="21"/>
      <c r="M257" s="4"/>
      <c r="N257" s="1"/>
      <c r="O257" s="1"/>
    </row>
    <row r="258" spans="3:15" s="15" customFormat="1" x14ac:dyDescent="0.2">
      <c r="C258" s="18"/>
      <c r="D258" s="16"/>
      <c r="J258" s="21"/>
      <c r="K258" s="21"/>
      <c r="M258" s="4"/>
      <c r="N258" s="1"/>
      <c r="O258" s="1"/>
    </row>
    <row r="259" spans="3:15" s="15" customFormat="1" x14ac:dyDescent="0.2">
      <c r="C259" s="18"/>
      <c r="D259" s="16"/>
      <c r="J259" s="21"/>
      <c r="K259" s="21"/>
      <c r="M259" s="4"/>
      <c r="N259" s="1"/>
      <c r="O259" s="1"/>
    </row>
    <row r="260" spans="3:15" s="15" customFormat="1" x14ac:dyDescent="0.2">
      <c r="C260" s="18"/>
      <c r="D260" s="16"/>
      <c r="J260" s="21"/>
      <c r="K260" s="21"/>
      <c r="M260" s="4"/>
      <c r="N260" s="1"/>
      <c r="O260" s="1"/>
    </row>
    <row r="261" spans="3:15" s="15" customFormat="1" x14ac:dyDescent="0.2">
      <c r="C261" s="18"/>
      <c r="D261" s="16"/>
      <c r="J261" s="21"/>
      <c r="K261" s="21"/>
      <c r="M261" s="4"/>
      <c r="N261" s="1"/>
      <c r="O261" s="1"/>
    </row>
    <row r="262" spans="3:15" s="15" customFormat="1" x14ac:dyDescent="0.2">
      <c r="C262" s="18"/>
      <c r="D262" s="16"/>
      <c r="J262" s="21"/>
      <c r="K262" s="21"/>
      <c r="M262" s="4"/>
      <c r="N262" s="1"/>
      <c r="O262" s="1"/>
    </row>
    <row r="263" spans="3:15" s="15" customFormat="1" x14ac:dyDescent="0.2">
      <c r="C263" s="18"/>
      <c r="D263" s="16"/>
      <c r="J263" s="21"/>
      <c r="K263" s="21"/>
      <c r="M263" s="4"/>
      <c r="N263" s="1"/>
      <c r="O263" s="1"/>
    </row>
    <row r="264" spans="3:15" s="15" customFormat="1" x14ac:dyDescent="0.2">
      <c r="C264" s="18"/>
      <c r="D264" s="16"/>
      <c r="J264" s="21"/>
      <c r="K264" s="21"/>
      <c r="M264" s="4"/>
      <c r="N264" s="1"/>
      <c r="O264" s="1"/>
    </row>
    <row r="265" spans="3:15" s="15" customFormat="1" x14ac:dyDescent="0.2">
      <c r="C265" s="18"/>
      <c r="D265" s="16"/>
      <c r="J265" s="21"/>
      <c r="K265" s="21"/>
      <c r="M265" s="4"/>
      <c r="N265" s="1"/>
      <c r="O265" s="1"/>
    </row>
    <row r="266" spans="3:15" s="15" customFormat="1" x14ac:dyDescent="0.2">
      <c r="C266" s="18"/>
      <c r="D266" s="16"/>
      <c r="J266" s="21"/>
      <c r="K266" s="21"/>
      <c r="M266" s="4"/>
      <c r="N266" s="1"/>
      <c r="O266" s="1"/>
    </row>
    <row r="267" spans="3:15" s="15" customFormat="1" x14ac:dyDescent="0.2">
      <c r="C267" s="18"/>
      <c r="D267" s="16"/>
      <c r="J267" s="21"/>
      <c r="K267" s="21"/>
      <c r="M267" s="4"/>
      <c r="N267" s="1"/>
      <c r="O267" s="1"/>
    </row>
    <row r="268" spans="3:15" s="15" customFormat="1" x14ac:dyDescent="0.2">
      <c r="C268" s="18"/>
      <c r="D268" s="16"/>
      <c r="J268" s="21"/>
      <c r="K268" s="21"/>
      <c r="M268" s="4"/>
      <c r="N268" s="1"/>
      <c r="O268" s="1"/>
    </row>
    <row r="269" spans="3:15" s="15" customFormat="1" x14ac:dyDescent="0.2">
      <c r="C269" s="18"/>
      <c r="D269" s="16"/>
      <c r="J269" s="21"/>
      <c r="K269" s="21"/>
      <c r="M269" s="4"/>
      <c r="N269" s="1"/>
      <c r="O269" s="1"/>
    </row>
    <row r="270" spans="3:15" s="15" customFormat="1" x14ac:dyDescent="0.2">
      <c r="C270" s="18"/>
      <c r="D270" s="16"/>
      <c r="J270" s="21"/>
      <c r="K270" s="21"/>
      <c r="M270" s="4"/>
      <c r="N270" s="1"/>
      <c r="O270" s="1"/>
    </row>
    <row r="271" spans="3:15" s="15" customFormat="1" x14ac:dyDescent="0.2">
      <c r="C271" s="18"/>
      <c r="D271" s="16"/>
      <c r="J271" s="21"/>
      <c r="K271" s="21"/>
      <c r="M271" s="4"/>
      <c r="N271" s="1"/>
      <c r="O271" s="1"/>
    </row>
    <row r="272" spans="3:15" s="15" customFormat="1" x14ac:dyDescent="0.2">
      <c r="C272" s="18"/>
      <c r="D272" s="16"/>
      <c r="J272" s="21"/>
      <c r="K272" s="21"/>
      <c r="M272" s="4"/>
      <c r="N272" s="1"/>
      <c r="O272" s="1"/>
    </row>
    <row r="273" spans="3:15" s="15" customFormat="1" x14ac:dyDescent="0.2">
      <c r="C273" s="18"/>
      <c r="D273" s="16"/>
      <c r="J273" s="21"/>
      <c r="K273" s="21"/>
      <c r="M273" s="4"/>
      <c r="N273" s="1"/>
      <c r="O273" s="1"/>
    </row>
    <row r="274" spans="3:15" s="15" customFormat="1" x14ac:dyDescent="0.2">
      <c r="C274" s="18"/>
      <c r="D274" s="16"/>
      <c r="J274" s="21"/>
      <c r="K274" s="21"/>
      <c r="M274" s="4"/>
      <c r="N274" s="1"/>
      <c r="O274" s="1"/>
    </row>
    <row r="275" spans="3:15" s="15" customFormat="1" x14ac:dyDescent="0.2">
      <c r="C275" s="18"/>
      <c r="D275" s="16"/>
      <c r="J275" s="21"/>
      <c r="K275" s="21"/>
      <c r="M275" s="4"/>
      <c r="N275" s="1"/>
      <c r="O275" s="1"/>
    </row>
    <row r="276" spans="3:15" s="15" customFormat="1" x14ac:dyDescent="0.2">
      <c r="C276" s="18"/>
      <c r="D276" s="16"/>
      <c r="J276" s="21"/>
      <c r="K276" s="21"/>
      <c r="M276" s="4"/>
      <c r="N276" s="1"/>
      <c r="O276" s="1"/>
    </row>
    <row r="277" spans="3:15" s="15" customFormat="1" x14ac:dyDescent="0.2">
      <c r="C277" s="18"/>
      <c r="D277" s="16"/>
      <c r="J277" s="21"/>
      <c r="K277" s="21"/>
      <c r="M277" s="4"/>
      <c r="N277" s="1"/>
      <c r="O277" s="1"/>
    </row>
    <row r="278" spans="3:15" s="15" customFormat="1" x14ac:dyDescent="0.2">
      <c r="C278" s="18"/>
      <c r="D278" s="16"/>
      <c r="J278" s="21"/>
      <c r="K278" s="21"/>
      <c r="M278" s="4"/>
      <c r="N278" s="1"/>
      <c r="O278" s="1"/>
    </row>
    <row r="279" spans="3:15" s="15" customFormat="1" x14ac:dyDescent="0.2">
      <c r="C279" s="18"/>
      <c r="D279" s="16"/>
      <c r="J279" s="21"/>
      <c r="K279" s="21"/>
      <c r="M279" s="4"/>
      <c r="N279" s="1"/>
      <c r="O279" s="1"/>
    </row>
    <row r="280" spans="3:15" s="15" customFormat="1" x14ac:dyDescent="0.2">
      <c r="C280" s="18"/>
      <c r="D280" s="16"/>
      <c r="J280" s="21"/>
      <c r="K280" s="21"/>
      <c r="M280" s="4"/>
      <c r="N280" s="1"/>
      <c r="O280" s="1"/>
    </row>
    <row r="281" spans="3:15" s="15" customFormat="1" x14ac:dyDescent="0.2">
      <c r="C281" s="18"/>
      <c r="D281" s="16"/>
      <c r="J281" s="21"/>
      <c r="K281" s="21"/>
      <c r="M281" s="4"/>
      <c r="N281" s="1"/>
      <c r="O281" s="1"/>
    </row>
    <row r="282" spans="3:15" s="15" customFormat="1" x14ac:dyDescent="0.2">
      <c r="C282" s="18"/>
      <c r="D282" s="16"/>
      <c r="J282" s="21"/>
      <c r="K282" s="21"/>
      <c r="M282" s="4"/>
      <c r="N282" s="1"/>
      <c r="O282" s="1"/>
    </row>
    <row r="283" spans="3:15" s="15" customFormat="1" x14ac:dyDescent="0.2">
      <c r="C283" s="18"/>
      <c r="D283" s="16"/>
      <c r="J283" s="21"/>
      <c r="K283" s="21"/>
      <c r="M283" s="4"/>
      <c r="N283" s="1"/>
      <c r="O283" s="1"/>
    </row>
    <row r="284" spans="3:15" s="15" customFormat="1" x14ac:dyDescent="0.2">
      <c r="C284" s="18"/>
      <c r="D284" s="16"/>
      <c r="J284" s="21"/>
      <c r="K284" s="21"/>
      <c r="M284" s="4"/>
      <c r="N284" s="1"/>
      <c r="O284" s="1"/>
    </row>
    <row r="285" spans="3:15" s="15" customFormat="1" x14ac:dyDescent="0.2">
      <c r="C285" s="18"/>
      <c r="D285" s="16"/>
      <c r="J285" s="21"/>
      <c r="K285" s="21"/>
      <c r="M285" s="4"/>
      <c r="N285" s="1"/>
      <c r="O285" s="1"/>
    </row>
    <row r="286" spans="3:15" s="15" customFormat="1" x14ac:dyDescent="0.2">
      <c r="C286" s="18"/>
      <c r="D286" s="16"/>
      <c r="J286" s="21"/>
      <c r="K286" s="21"/>
      <c r="M286" s="4"/>
      <c r="N286" s="1"/>
      <c r="O286" s="1"/>
    </row>
    <row r="287" spans="3:15" s="15" customFormat="1" x14ac:dyDescent="0.2">
      <c r="C287" s="18"/>
      <c r="D287" s="16"/>
      <c r="J287" s="21"/>
      <c r="K287" s="21"/>
      <c r="M287" s="4"/>
      <c r="N287" s="1"/>
      <c r="O287" s="1"/>
    </row>
    <row r="288" spans="3:15" s="15" customFormat="1" x14ac:dyDescent="0.2">
      <c r="C288" s="18"/>
      <c r="D288" s="16"/>
      <c r="J288" s="21"/>
      <c r="K288" s="21"/>
      <c r="M288" s="4"/>
      <c r="N288" s="1"/>
      <c r="O288" s="1"/>
    </row>
    <row r="289" spans="3:15" s="15" customFormat="1" x14ac:dyDescent="0.2">
      <c r="C289" s="18"/>
      <c r="D289" s="16"/>
      <c r="J289" s="21"/>
      <c r="K289" s="21"/>
      <c r="M289" s="4"/>
      <c r="N289" s="1"/>
      <c r="O289" s="1"/>
    </row>
    <row r="290" spans="3:15" s="15" customFormat="1" x14ac:dyDescent="0.2">
      <c r="C290" s="18"/>
      <c r="D290" s="16"/>
      <c r="J290" s="21"/>
      <c r="K290" s="21"/>
      <c r="M290" s="4"/>
      <c r="N290" s="1"/>
      <c r="O290" s="1"/>
    </row>
    <row r="291" spans="3:15" s="15" customFormat="1" x14ac:dyDescent="0.2">
      <c r="C291" s="18"/>
      <c r="D291" s="16"/>
      <c r="J291" s="21"/>
      <c r="K291" s="21"/>
      <c r="M291" s="4"/>
      <c r="N291" s="1"/>
      <c r="O291" s="1"/>
    </row>
    <row r="292" spans="3:15" s="15" customFormat="1" x14ac:dyDescent="0.2">
      <c r="C292" s="18"/>
      <c r="D292" s="16"/>
      <c r="J292" s="21"/>
      <c r="K292" s="21"/>
      <c r="M292" s="4"/>
      <c r="N292" s="1"/>
      <c r="O292" s="1"/>
    </row>
    <row r="293" spans="3:15" s="15" customFormat="1" x14ac:dyDescent="0.2">
      <c r="C293" s="18"/>
      <c r="D293" s="16"/>
      <c r="J293" s="21"/>
      <c r="K293" s="21"/>
      <c r="M293" s="4"/>
      <c r="N293" s="1"/>
      <c r="O293" s="1"/>
    </row>
    <row r="294" spans="3:15" s="15" customFormat="1" x14ac:dyDescent="0.2">
      <c r="C294" s="18"/>
      <c r="D294" s="16"/>
      <c r="J294" s="21"/>
      <c r="K294" s="21"/>
      <c r="M294" s="4"/>
      <c r="N294" s="1"/>
      <c r="O294" s="1"/>
    </row>
    <row r="295" spans="3:15" s="15" customFormat="1" x14ac:dyDescent="0.2">
      <c r="C295" s="18"/>
      <c r="D295" s="16"/>
      <c r="J295" s="21"/>
      <c r="K295" s="21"/>
      <c r="M295" s="4"/>
      <c r="N295" s="1"/>
      <c r="O295" s="1"/>
    </row>
    <row r="296" spans="3:15" s="15" customFormat="1" x14ac:dyDescent="0.2">
      <c r="C296" s="18"/>
      <c r="D296" s="16"/>
      <c r="J296" s="21"/>
      <c r="K296" s="21"/>
      <c r="M296" s="4"/>
      <c r="N296" s="1"/>
      <c r="O296" s="1"/>
    </row>
    <row r="297" spans="3:15" s="15" customFormat="1" x14ac:dyDescent="0.2">
      <c r="C297" s="18"/>
      <c r="D297" s="16"/>
      <c r="J297" s="21"/>
      <c r="K297" s="21"/>
      <c r="M297" s="4"/>
      <c r="N297" s="1"/>
      <c r="O297" s="1"/>
    </row>
    <row r="298" spans="3:15" s="15" customFormat="1" x14ac:dyDescent="0.2">
      <c r="C298" s="18"/>
      <c r="D298" s="16"/>
      <c r="J298" s="21"/>
      <c r="K298" s="21"/>
      <c r="M298" s="4"/>
      <c r="N298" s="1"/>
      <c r="O298" s="1"/>
    </row>
    <row r="299" spans="3:15" s="15" customFormat="1" x14ac:dyDescent="0.2">
      <c r="C299" s="18"/>
      <c r="D299" s="16"/>
      <c r="J299" s="21"/>
      <c r="K299" s="21"/>
      <c r="M299" s="4"/>
      <c r="N299" s="1"/>
      <c r="O299" s="1"/>
    </row>
    <row r="300" spans="3:15" s="15" customFormat="1" x14ac:dyDescent="0.2">
      <c r="C300" s="18"/>
      <c r="D300" s="16"/>
      <c r="J300" s="21"/>
      <c r="K300" s="21"/>
      <c r="M300" s="4"/>
      <c r="N300" s="1"/>
      <c r="O300" s="1"/>
    </row>
    <row r="301" spans="3:15" s="15" customFormat="1" x14ac:dyDescent="0.2">
      <c r="C301" s="18"/>
      <c r="D301" s="16"/>
      <c r="J301" s="21"/>
      <c r="K301" s="21"/>
      <c r="M301" s="4"/>
      <c r="N301" s="1"/>
      <c r="O301" s="1"/>
    </row>
    <row r="302" spans="3:15" s="15" customFormat="1" x14ac:dyDescent="0.2">
      <c r="C302" s="18"/>
      <c r="D302" s="16"/>
      <c r="J302" s="21"/>
      <c r="K302" s="21"/>
      <c r="M302" s="4"/>
      <c r="N302" s="1"/>
      <c r="O302" s="1"/>
    </row>
    <row r="303" spans="3:15" s="15" customFormat="1" x14ac:dyDescent="0.2">
      <c r="C303" s="18"/>
      <c r="D303" s="16"/>
      <c r="J303" s="21"/>
      <c r="K303" s="21"/>
      <c r="M303" s="4"/>
      <c r="N303" s="1"/>
      <c r="O303" s="1"/>
    </row>
    <row r="304" spans="3:15" s="15" customFormat="1" x14ac:dyDescent="0.2">
      <c r="C304" s="18"/>
      <c r="D304" s="16"/>
      <c r="J304" s="21"/>
      <c r="K304" s="21"/>
      <c r="M304" s="4"/>
      <c r="N304" s="1"/>
      <c r="O304" s="1"/>
    </row>
    <row r="305" spans="3:15" s="15" customFormat="1" x14ac:dyDescent="0.2">
      <c r="C305" s="18"/>
      <c r="D305" s="16"/>
      <c r="J305" s="21"/>
      <c r="K305" s="21"/>
      <c r="M305" s="4"/>
      <c r="N305" s="1"/>
      <c r="O305" s="1"/>
    </row>
    <row r="306" spans="3:15" s="15" customFormat="1" x14ac:dyDescent="0.2">
      <c r="C306" s="18"/>
      <c r="D306" s="16"/>
      <c r="J306" s="21"/>
      <c r="K306" s="21"/>
      <c r="M306" s="4"/>
      <c r="N306" s="1"/>
      <c r="O306" s="1"/>
    </row>
    <row r="307" spans="3:15" s="15" customFormat="1" x14ac:dyDescent="0.2">
      <c r="C307" s="18"/>
      <c r="D307" s="16"/>
      <c r="J307" s="21"/>
      <c r="K307" s="21"/>
      <c r="M307" s="4"/>
      <c r="N307" s="1"/>
      <c r="O307" s="1"/>
    </row>
    <row r="308" spans="3:15" s="15" customFormat="1" x14ac:dyDescent="0.2">
      <c r="C308" s="18"/>
      <c r="D308" s="16"/>
      <c r="J308" s="21"/>
      <c r="K308" s="21"/>
      <c r="M308" s="4"/>
      <c r="N308" s="1"/>
      <c r="O308" s="1"/>
    </row>
    <row r="309" spans="3:15" s="15" customFormat="1" x14ac:dyDescent="0.2">
      <c r="C309" s="18"/>
      <c r="D309" s="16"/>
      <c r="J309" s="21"/>
      <c r="K309" s="21"/>
      <c r="M309" s="4"/>
      <c r="N309" s="1"/>
      <c r="O309" s="1"/>
    </row>
    <row r="310" spans="3:15" s="15" customFormat="1" x14ac:dyDescent="0.2">
      <c r="C310" s="18"/>
      <c r="D310" s="16"/>
      <c r="J310" s="21"/>
      <c r="K310" s="21"/>
      <c r="M310" s="4"/>
      <c r="N310" s="1"/>
      <c r="O310" s="1"/>
    </row>
    <row r="311" spans="3:15" s="15" customFormat="1" x14ac:dyDescent="0.2">
      <c r="C311" s="18"/>
      <c r="D311" s="16"/>
      <c r="J311" s="21"/>
      <c r="K311" s="21"/>
      <c r="M311" s="4"/>
      <c r="N311" s="1"/>
      <c r="O311" s="1"/>
    </row>
  </sheetData>
  <mergeCells count="12">
    <mergeCell ref="F14:L14"/>
    <mergeCell ref="B13:E14"/>
    <mergeCell ref="D11:D12"/>
    <mergeCell ref="B1:U1"/>
    <mergeCell ref="M2:U2"/>
    <mergeCell ref="B2:L2"/>
    <mergeCell ref="F3:G3"/>
    <mergeCell ref="B4:B12"/>
    <mergeCell ref="C4:C12"/>
    <mergeCell ref="D4:D7"/>
    <mergeCell ref="E4:E7"/>
    <mergeCell ref="F13:L13"/>
  </mergeCells>
  <printOptions horizontalCentered="1"/>
  <pageMargins left="0.39370078740157483" right="0.39370078740157483" top="0.39370078740157483" bottom="0.39370078740157483" header="0.31496062992125984" footer="0.31496062992125984"/>
  <pageSetup paperSize="121" scale="20"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Portada</vt:lpstr>
      <vt:lpstr>1. Gestión del Riesgo</vt:lpstr>
      <vt:lpstr>2. Antitrámites</vt:lpstr>
      <vt:lpstr>  3. Participación Ciudadana</vt:lpstr>
      <vt:lpstr> 4. Rend Ctas y Participación</vt:lpstr>
      <vt:lpstr>5. Atención al ciudadano</vt:lpstr>
      <vt:lpstr>6. Transparencia</vt:lpstr>
      <vt:lpstr>'  3. Participación Ciudadana'!Área_de_impresión</vt:lpstr>
      <vt:lpstr>' 4. Rend Ctas y Participación'!Área_de_impresión</vt:lpstr>
      <vt:lpstr>'2. Antitrámites'!Área_de_impresión</vt:lpstr>
      <vt:lpstr>'5. Atención al ciudadano'!Área_de_impresión</vt:lpstr>
      <vt:lpstr>'6. Transparencia'!Área_de_impresión</vt:lpstr>
      <vt:lpstr>Portada!Área_de_impresión</vt:lpstr>
      <vt:lpstr>'  3. Participación Ciudadana'!Títulos_a_imprimir</vt:lpstr>
      <vt:lpstr>' 4. Rend Ctas y Participación'!Títulos_a_imprimir</vt:lpstr>
      <vt:lpstr>'1. Gestión del Riesgo'!Títulos_a_imprimir</vt:lpstr>
      <vt:lpstr>'2. Antitrámites'!Títulos_a_imprimir</vt:lpstr>
      <vt:lpstr>'5. Atención al ciudadano'!Títulos_a_imprimir</vt:lpstr>
      <vt:lpstr>'6. Transparencia'!Títulos_a_imprimir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Luis-Eberto</cp:lastModifiedBy>
  <cp:lastPrinted>2020-05-06T21:32:57Z</cp:lastPrinted>
  <dcterms:created xsi:type="dcterms:W3CDTF">2015-08-27T13:54:28Z</dcterms:created>
  <dcterms:modified xsi:type="dcterms:W3CDTF">2020-05-12T22:41:10Z</dcterms:modified>
</cp:coreProperties>
</file>